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7.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8.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9.xml" ContentType="application/vnd.openxmlformats-officedocument.drawing+xml"/>
  <Override PartName="/xl/tables/table21.xml" ContentType="application/vnd.openxmlformats-officedocument.spreadsheetml.table+xml"/>
  <Override PartName="/xl/drawings/drawing10.xml" ContentType="application/vnd.openxmlformats-officedocument.drawing+xml"/>
  <Override PartName="/xl/tables/table22.xml" ContentType="application/vnd.openxmlformats-officedocument.spreadsheetml.table+xml"/>
  <Override PartName="/xl/drawings/drawing11.xml" ContentType="application/vnd.openxmlformats-officedocument.drawing+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C:\Users\49176\Desktop\AK Klimaschule Bayern\CO2-Rechner\Fragen zur Datenerhebung\"/>
    </mc:Choice>
  </mc:AlternateContent>
  <xr:revisionPtr revIDLastSave="0" documentId="13_ncr:1_{A5258AF8-9608-4728-A27F-B9C4FEEF1AE2}" xr6:coauthVersionLast="47" xr6:coauthVersionMax="47" xr10:uidLastSave="{00000000-0000-0000-0000-000000000000}"/>
  <bookViews>
    <workbookView xWindow="-120" yWindow="-120" windowWidth="29040" windowHeight="15720" activeTab="2" xr2:uid="{00000000-000D-0000-FFFF-FFFF00000000}"/>
  </bookViews>
  <sheets>
    <sheet name="Allgemein" sheetId="1" r:id="rId1"/>
    <sheet name="Abfall" sheetId="2" r:id="rId2"/>
    <sheet name="Digitalisierung" sheetId="4" r:id="rId3"/>
    <sheet name="Einkauf" sheetId="3" r:id="rId4"/>
    <sheet name="Ernährung" sheetId="5" r:id="rId5"/>
    <sheet name="Mobilität" sheetId="8" r:id="rId6"/>
    <sheet name="Mob_Fortbildung" sheetId="12" state="veryHidden" r:id="rId7"/>
    <sheet name="Strom" sheetId="6" r:id="rId8"/>
    <sheet name="Wärme" sheetId="7" r:id="rId9"/>
    <sheet name="Wasser" sheetId="11" r:id="rId10"/>
    <sheet name="Sonstiges" sheetId="14" r:id="rId11"/>
    <sheet name="Kompensation" sheetId="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8" l="1"/>
  <c r="D16" i="8"/>
  <c r="D17" i="8"/>
  <c r="D18" i="8"/>
  <c r="D19" i="8"/>
  <c r="D20" i="8"/>
  <c r="D21" i="8"/>
  <c r="E43" i="8"/>
  <c r="E49" i="8"/>
  <c r="E48" i="8"/>
  <c r="E47" i="8"/>
  <c r="E46" i="8"/>
  <c r="E45" i="8"/>
  <c r="E44" i="8"/>
  <c r="E29" i="8"/>
  <c r="E30" i="8"/>
  <c r="E31" i="8"/>
  <c r="E32" i="8"/>
  <c r="E33" i="8"/>
  <c r="E34" i="8"/>
  <c r="E35" i="8"/>
</calcChain>
</file>

<file path=xl/sharedStrings.xml><?xml version="1.0" encoding="utf-8"?>
<sst xmlns="http://schemas.openxmlformats.org/spreadsheetml/2006/main" count="229" uniqueCount="160">
  <si>
    <t>Hinweis zur Fragestellung</t>
  </si>
  <si>
    <t>Mensa</t>
  </si>
  <si>
    <t>Abfall</t>
  </si>
  <si>
    <t>Digitalisierung</t>
  </si>
  <si>
    <t>Einkauf</t>
  </si>
  <si>
    <t xml:space="preserve">Sollten Sie die genaue Menge in kg nicht herausfinden, können Sie diese folgendermaßen Überschlagen:  60 g pro Wurst x Anzahl der Würste </t>
  </si>
  <si>
    <t>Mobilität</t>
  </si>
  <si>
    <t>Fragestellung</t>
  </si>
  <si>
    <t>Antwort</t>
  </si>
  <si>
    <t>Wie groß ist die Energiebezugsfläche Ihre Schule? Geben Sie diese in m² an.</t>
  </si>
  <si>
    <t xml:space="preserve"> Bei schwankenden Schülerzahlen können Sie hier den Mittelwert verwenden.</t>
  </si>
  <si>
    <t>Hinweise zur Fragestellung</t>
  </si>
  <si>
    <t xml:space="preserve">Zur freiwilligen Vertiefung </t>
  </si>
  <si>
    <t>C) Wasserkraftwerk</t>
  </si>
  <si>
    <t>Weitere Wärmeerzeugungsanlagen</t>
  </si>
  <si>
    <t>Wasserverbrauch</t>
  </si>
  <si>
    <t>Wie viele Liter Erfrischungsgetränke wurden im Bilanzierungszeitraum getrunken?</t>
  </si>
  <si>
    <t>Wärmeverbrauch</t>
  </si>
  <si>
    <t>Stromverbrauch</t>
  </si>
  <si>
    <t>Stromerzeugungsanlagen</t>
  </si>
  <si>
    <t>Hinweis: Wenn Sie keine der folgenden Anlagen besitzen, müssen ab hier keine Daten eingegeben werden</t>
  </si>
  <si>
    <t>siehe Kommentar oben</t>
  </si>
  <si>
    <t>Packungen in DIN A3 und werden mit dem Faktor 2 multipliziert.
Wenn Sie weitere Sonderpapiere einsetzen, wie z.B. Prüfungsbogenpapier, rechnen Sie diese bitte in DINA4 -Packungen á 500 Blatt um.</t>
  </si>
  <si>
    <t>Hinweise</t>
  </si>
  <si>
    <t>Die jährliche Papiermenge kann in m³ oder in Tonnen angegeben werden.</t>
  </si>
  <si>
    <t>Die jährliche Müllmenge kann in m³ oder in Tonnen angegeben werden.</t>
  </si>
  <si>
    <t xml:space="preserve">Hinweise </t>
  </si>
  <si>
    <t>Fragen Sie den Sachaufwandsträger oder den Hausmeisterdienst</t>
  </si>
  <si>
    <t>Wie viele Schülerinnen und Schüler haben im betrachteten Bilanzierungszeitraum die Schule besucht?</t>
  </si>
  <si>
    <r>
      <t xml:space="preserve">Wenn Ökostrom: Handelt es sich um einen </t>
    </r>
    <r>
      <rPr>
        <b/>
        <sz val="11"/>
        <color theme="1"/>
        <rFont val="Calibri"/>
        <family val="2"/>
        <scheme val="minor"/>
      </rPr>
      <t>Ökostromtarif mit Neuanlagenförderung</t>
    </r>
    <r>
      <rPr>
        <sz val="11"/>
        <color theme="1"/>
        <rFont val="Calibri"/>
        <family val="2"/>
        <scheme val="minor"/>
      </rPr>
      <t>?</t>
    </r>
  </si>
  <si>
    <t>A) Schulweg der Schülerinnen und Schüler</t>
  </si>
  <si>
    <t>C) Fortbildungen der Lehrkräfte</t>
  </si>
  <si>
    <t>Ziel/Bezeichnung</t>
  </si>
  <si>
    <t>Anzahl der Teilnehmer:innen inkl. Lehrkräfte</t>
  </si>
  <si>
    <t>Anzahl der Personenkilometer
(wird automatisch ausgefüllt)</t>
  </si>
  <si>
    <t>Strecke in km 
(einfach)</t>
  </si>
  <si>
    <t>E-Bike</t>
  </si>
  <si>
    <t>Fahrrad</t>
  </si>
  <si>
    <t>Motorrad/Roller</t>
  </si>
  <si>
    <t>Flugzeug</t>
  </si>
  <si>
    <t>Auto vollelektrisch Fahrgemeinschaft</t>
  </si>
  <si>
    <t>Auto vollelektrisch Alleinfahrt</t>
  </si>
  <si>
    <t>Auto Verbrennungsmotor Alleinfahrt</t>
  </si>
  <si>
    <t>Auto Verbrennungsmotor Fahrgemeinschaft</t>
  </si>
  <si>
    <t>Hauptverkehrsmittel 
(Dropdown)</t>
  </si>
  <si>
    <t>ÖPNV (Bus/Tram/S-Bahn/U-Bahn/Zug)</t>
  </si>
  <si>
    <t>Reisebus</t>
  </si>
  <si>
    <t>Hauptverkehrsmittel
(Dropdown)</t>
  </si>
  <si>
    <t>Wie viele Mitarbeiterinnen und Mitarbeiter sind an Ihrer Schule beschäftigt?</t>
  </si>
  <si>
    <t>B) Schulweg der Lehrkräfte und Mitarbeiter: innen</t>
  </si>
  <si>
    <t>Welche Fortbildungen wurden im Bilanzierungszeitraum von den Lehrkräften besucht? Fragen Sie im Sekretariat nach.</t>
  </si>
  <si>
    <t>Welche eintägigen Fahrten wurden im Bilanzierungszeitraum durchgeführt? Fragen Sie im Sekretariat nach.</t>
  </si>
  <si>
    <t>Welche mehrtägigen Fahrten wurden im Bilanzierungszeitraum durchgeführt? Fragen Sie im Sekretariat nach.</t>
  </si>
  <si>
    <t xml:space="preserve">Die Energiebezugsfläche steht für alle beheizten oder klimatisierten Grundflächen eines Gebäudes. Sie dient dazu, den Wärmeenergiebedarf Ihrer Schule pro m² zu berechnen, damit die Verbauchswerte vergleichbar werden. Die Energiebezugsfläche, oftmals auch beheizte Brutto-Geschoss-Fläche genannt, erhalten Sie in der Regel vom Sachaufwandsträger, z.B. vom Amt für Gebäudewirtschaft Ihrer Kommune.  </t>
  </si>
  <si>
    <t>Wie viele Packungen Frischfaserpapier (80 g/m²) à 500 Blatt hat Ihre Schule im Bilanzierungszeitraum verbraucht?</t>
  </si>
  <si>
    <t>Wie viele Packungen Recyclingpapier (80 g/m²) à 500 Blatt hat Ihre Schule im Bilanzierungszeitraum verbraucht?</t>
  </si>
  <si>
    <r>
      <rPr>
        <b/>
        <sz val="11"/>
        <color theme="1"/>
        <rFont val="Calibri"/>
        <family val="2"/>
        <scheme val="minor"/>
      </rPr>
      <t>Allgemeiner Hinweis:</t>
    </r>
    <r>
      <rPr>
        <sz val="11"/>
        <color theme="1"/>
        <rFont val="Calibri"/>
        <family val="2"/>
        <scheme val="minor"/>
      </rPr>
      <t xml:space="preserve"> Fragen Sie zur Beantwortung der folgenden Fragen im Sekretariat oder beim Sachaufwandsträger, z.B. beim Amt für Gebäudewirtschaft, nach.</t>
    </r>
  </si>
  <si>
    <t>Sonstiges</t>
  </si>
  <si>
    <t>Hierzu zählt jede verkaufte Gebäckart, die mit Wurst belegt ist.</t>
  </si>
  <si>
    <t>Hierzu zählen z. B. Butterbrezen, Brötchen mit Käsebelag, etc.</t>
  </si>
  <si>
    <t>Hierzu zählen z. B. unbelegte Brötchen, Brezen, Brötchen mit veganem Aufstrich, etc.</t>
  </si>
  <si>
    <t>Hierzu zählen z. B.  (Plunder, Croissants etc.)</t>
  </si>
  <si>
    <r>
      <t xml:space="preserve">Erfassen Sie hier sowohl den Kaffeekonsum der Lehrkräfte als auch den Kaffeekonsum der Schülerinnen und Schüler (Kaffeeautomaten). Sie können die Informationen sowohl </t>
    </r>
    <r>
      <rPr>
        <b/>
        <sz val="11"/>
        <color theme="1"/>
        <rFont val="Calibri"/>
        <family val="2"/>
        <scheme val="minor"/>
      </rPr>
      <t>in kg als auch in Liter</t>
    </r>
    <r>
      <rPr>
        <sz val="11"/>
        <color theme="1"/>
        <rFont val="Calibri"/>
        <family val="2"/>
        <scheme val="minor"/>
      </rPr>
      <t xml:space="preserve"> angeben.</t>
    </r>
  </si>
  <si>
    <t>Welche Stromart bezieht Sie? (Auswahl: Ökostrom oder dt. Strommix)</t>
  </si>
  <si>
    <t>Wie viele kWh Strom wurden davon ins deutsche Stromnetz eingespeist?</t>
  </si>
  <si>
    <t>Gesamtstromerzeugung BHKW: Wie viele kWh Strom erzeugt die BHKW-Anlage insgesamt pro Jahr?</t>
  </si>
  <si>
    <t>Stromeinspeisung BHKW: Wie viele kWh Strom wurden davon ins deutsche Stromnetz eingespeist?</t>
  </si>
  <si>
    <t>Gesamtstromerzeugung Wasserkraft: Wie viele kWh Strom erzeugt die Wasserkraft-Anlage insgesamt pro Jahr?</t>
  </si>
  <si>
    <t>Stromeinspeisung Wasserkraft: Wie viele kWh Strom wurden davon ins deutsche Stromnetz eingespeist?</t>
  </si>
  <si>
    <r>
      <t xml:space="preserve">Wie viele dieser Schülerinnen und Schüler besuchten die </t>
    </r>
    <r>
      <rPr>
        <b/>
        <sz val="11"/>
        <color theme="1"/>
        <rFont val="Calibri"/>
        <family val="2"/>
        <scheme val="minor"/>
      </rPr>
      <t>Abschlussklasse</t>
    </r>
    <r>
      <rPr>
        <sz val="11"/>
        <color theme="1"/>
        <rFont val="Calibri"/>
        <family val="2"/>
        <scheme val="minor"/>
      </rPr>
      <t>?</t>
    </r>
  </si>
  <si>
    <r>
      <t xml:space="preserve">Wie viele Tage befand sich die Abschlussklasse </t>
    </r>
    <r>
      <rPr>
        <b/>
        <sz val="11"/>
        <color theme="1"/>
        <rFont val="Calibri"/>
        <family val="2"/>
        <scheme val="minor"/>
      </rPr>
      <t>nicht im Schulbetrieb</t>
    </r>
    <r>
      <rPr>
        <sz val="11"/>
        <color theme="1"/>
        <rFont val="Calibri"/>
        <family val="2"/>
        <scheme val="minor"/>
      </rPr>
      <t>?</t>
    </r>
  </si>
  <si>
    <t>Wurde im Blockkursmodell unterrichtet?</t>
  </si>
  <si>
    <t>Corona/Distanzunterricht</t>
  </si>
  <si>
    <r>
      <t xml:space="preserve">An wie vielen </t>
    </r>
    <r>
      <rPr>
        <b/>
        <sz val="11"/>
        <color theme="1"/>
        <rFont val="Calibri"/>
        <family val="2"/>
        <scheme val="minor"/>
      </rPr>
      <t>Tagen</t>
    </r>
    <r>
      <rPr>
        <sz val="11"/>
        <color theme="1"/>
        <rFont val="Calibri"/>
        <family val="2"/>
        <scheme val="minor"/>
      </rPr>
      <t xml:space="preserve"> befand sich Ihre Schule im Distanzunterricht?</t>
    </r>
  </si>
  <si>
    <r>
      <t xml:space="preserve">Wie viele </t>
    </r>
    <r>
      <rPr>
        <b/>
        <sz val="11"/>
        <color theme="1"/>
        <rFont val="Calibri"/>
        <family val="2"/>
        <scheme val="minor"/>
      </rPr>
      <t>Prozent der Schülerinnen und Schüler</t>
    </r>
    <r>
      <rPr>
        <sz val="11"/>
        <color theme="1"/>
        <rFont val="Calibri"/>
        <family val="2"/>
        <scheme val="minor"/>
      </rPr>
      <t xml:space="preserve"> waren an diesen Tagen vom Distanzunterricht betroffen?</t>
    </r>
  </si>
  <si>
    <t>Weitere Angaben</t>
  </si>
  <si>
    <t>Wie viele Laptops wurden gekauft.</t>
  </si>
  <si>
    <t>Es werden nur Laptops gezählt, die für schulische Zwecke angeschafft wurden. Laptops, die von Schülern gekauft wurden, werden nicht mitgezählt.</t>
  </si>
  <si>
    <t>Wie viele Tablets wurden gekauft?</t>
  </si>
  <si>
    <t>Es werden nur Tablets gezählt, die für schulische Zwecke angeschafft wurden. Tablets, die von Schülern gekauft wurden, werden nicht mitgezählt.</t>
  </si>
  <si>
    <t>Wie hoch war das Internetdatenvolumen?</t>
  </si>
  <si>
    <t>Schulverkauf</t>
  </si>
  <si>
    <r>
      <t xml:space="preserve">Wie viele </t>
    </r>
    <r>
      <rPr>
        <b/>
        <sz val="11"/>
        <color theme="1"/>
        <rFont val="Calibri"/>
        <family val="2"/>
        <scheme val="minor"/>
      </rPr>
      <t>vegetarische</t>
    </r>
    <r>
      <rPr>
        <sz val="11"/>
        <color theme="1"/>
        <rFont val="Calibri"/>
        <family val="2"/>
        <scheme val="minor"/>
      </rPr>
      <t xml:space="preserve"> Essensportionen wurden ausgegeben?</t>
    </r>
  </si>
  <si>
    <r>
      <t xml:space="preserve">Wie viele </t>
    </r>
    <r>
      <rPr>
        <b/>
        <sz val="11"/>
        <color theme="1"/>
        <rFont val="Calibri"/>
        <family val="2"/>
        <scheme val="minor"/>
      </rPr>
      <t>vegane</t>
    </r>
    <r>
      <rPr>
        <sz val="11"/>
        <color theme="1"/>
        <rFont val="Calibri"/>
        <family val="2"/>
        <scheme val="minor"/>
      </rPr>
      <t xml:space="preserve"> Essensportionen wurden ausgegeben?</t>
    </r>
  </si>
  <si>
    <r>
      <t xml:space="preserve">Wie viele </t>
    </r>
    <r>
      <rPr>
        <b/>
        <sz val="11"/>
        <color theme="1"/>
        <rFont val="Calibri"/>
        <family val="2"/>
        <scheme val="minor"/>
      </rPr>
      <t>mit Wurst</t>
    </r>
    <r>
      <rPr>
        <sz val="11"/>
        <color theme="1"/>
        <rFont val="Calibri"/>
        <family val="2"/>
        <scheme val="minor"/>
      </rPr>
      <t xml:space="preserve"> belegte Brötchen wurden verkauft?</t>
    </r>
  </si>
  <si>
    <r>
      <t xml:space="preserve">Wie viele </t>
    </r>
    <r>
      <rPr>
        <b/>
        <sz val="11"/>
        <color theme="1"/>
        <rFont val="Calibri"/>
        <family val="2"/>
        <scheme val="minor"/>
      </rPr>
      <t>vegetarisch</t>
    </r>
    <r>
      <rPr>
        <sz val="11"/>
        <color theme="1"/>
        <rFont val="Calibri"/>
        <family val="2"/>
        <scheme val="minor"/>
      </rPr>
      <t xml:space="preserve"> belegte Brötchen wurden verkauft?</t>
    </r>
  </si>
  <si>
    <r>
      <t xml:space="preserve">Wie viele </t>
    </r>
    <r>
      <rPr>
        <b/>
        <sz val="11"/>
        <color theme="1"/>
        <rFont val="Calibri"/>
        <family val="2"/>
        <scheme val="minor"/>
      </rPr>
      <t>vegan</t>
    </r>
    <r>
      <rPr>
        <sz val="11"/>
        <color theme="1"/>
        <rFont val="Calibri"/>
        <family val="2"/>
        <scheme val="minor"/>
      </rPr>
      <t xml:space="preserve"> belegte Brötchen wurden verkauft?</t>
    </r>
  </si>
  <si>
    <r>
      <t xml:space="preserve">Wie viele </t>
    </r>
    <r>
      <rPr>
        <b/>
        <sz val="11"/>
        <color theme="1"/>
        <rFont val="Calibri"/>
        <family val="2"/>
        <scheme val="minor"/>
      </rPr>
      <t>süße Stücke</t>
    </r>
    <r>
      <rPr>
        <sz val="11"/>
        <color theme="1"/>
        <rFont val="Calibri"/>
        <family val="2"/>
        <scheme val="minor"/>
      </rPr>
      <t xml:space="preserve"> wurden verkauft?</t>
    </r>
  </si>
  <si>
    <r>
      <t xml:space="preserve">Wie viele </t>
    </r>
    <r>
      <rPr>
        <b/>
        <sz val="11"/>
        <color theme="1"/>
        <rFont val="Calibri"/>
        <family val="2"/>
        <scheme val="minor"/>
      </rPr>
      <t>Würste</t>
    </r>
    <r>
      <rPr>
        <sz val="11"/>
        <color theme="1"/>
        <rFont val="Calibri"/>
        <family val="2"/>
        <scheme val="minor"/>
      </rPr>
      <t xml:space="preserve"> (Landjäger, Wiener etc.) wurden verkauft?</t>
    </r>
  </si>
  <si>
    <t>Wie viel Kaffee wurde konsumiert?</t>
  </si>
  <si>
    <t>Wie viele Liter Milch wurden konsumiert?</t>
  </si>
  <si>
    <t>https://www.klimaschule.bayern.de/co2-bilanzierung-an-schulen/der-schulweg-umfragevorlagen/</t>
  </si>
  <si>
    <t>Nutzen Sie die digitale Fragebogenvorlagen in Mebis, um die Schülerinnen und Schüler zu ihrem Schulweg zu befragen.</t>
  </si>
  <si>
    <t>Nutzen Sie die digitale Fragebogenvorlagen in Mebis, um die Mitarbeiterinnen und Mitarbeiter zu ihrem Schulweg zu befragen.</t>
  </si>
  <si>
    <t>E) Mehrtägige Schülerfahrten: Schullandheim, Austauschprogramme, etc.</t>
  </si>
  <si>
    <t>D) Eintägige Schulausflüge: Klassenfahrten, Exkursionen, Wandertage etc.</t>
  </si>
  <si>
    <t>Wie viele kWh (Kilowattstunden) Strom hat Ihre Schule aus dem Stromnetz bezogen?</t>
  </si>
  <si>
    <t>Gesamtstromerzeugung PV: Wie viele kWh Strom erzeugte die PV-Anlage im Bilanzierungszeitraum insgesamt pro Jahr?</t>
  </si>
  <si>
    <t>Zur Auswahl stehen: Biogas, Hackschnitzel, Pellets, Erdgas, Flüssiggas und Heizöl.</t>
  </si>
  <si>
    <t>Wie hoch war der Verbrauch des verwendeten Energieträgers?</t>
  </si>
  <si>
    <t>A)  Blockheizkraftwerk</t>
  </si>
  <si>
    <t>B) Photovoltaik-Anlage</t>
  </si>
  <si>
    <t>Ernährung</t>
  </si>
  <si>
    <t>Wie viel Restmüll ist an Ihrer Schule angefallen?</t>
  </si>
  <si>
    <t>Wie viel Papiermüll ist an Ihrer Schule angefallen?</t>
  </si>
  <si>
    <t>Alle Angaben beziehen sich auf das gesamte Bilanzierungskalenderjahr.</t>
  </si>
  <si>
    <t>Diese Information wird gebraucht, um den CO2-Fußabdruck des Schulwegs der Schülerinnen und Schüler sowie der Mitarbeiter automatisiert berechnen zu können und um dabei entfallen Unterricht zu berücksichtigen.</t>
  </si>
  <si>
    <t xml:space="preserve">Geben Sie hier einen möglichst genauen Schätzwert an. </t>
  </si>
  <si>
    <t>Diese Information wird verwendet, um den CO2-Fußabdruck des Schulwegs der Schülerinnen und Schüler automatisiert berechnen zu können.</t>
  </si>
  <si>
    <t>Hierzu zählen neben den Lehrkräften auch die Mitarbeiterinnen und Mitarbeiter im Sekretariat, das Hausmeisterteam und alle Bediensteten, die für den laufenden Schulbetrieb nötig sind, wie z.B. die Ganztagesbetreuung. 
Das Reinigungspersonal, der Pausenverkauf, die Mitarbeiterinnen und Mitarbeiter von Zulieferbetrieben werden nicht in der Bilanz erfasst, da diese Emissionen den Dienstleistungsunternehmen zugeordnet werden.
Diese Information wird verwendet, um den CO2-Fußabdruck des Schulwegs der Mitarbeiterinnen und Mitarbeiter automatisiert berechnen zu können.</t>
  </si>
  <si>
    <t>Wählen Sie hier ja, sobald diese Organisationsform an Ihrer Schule verwendet wird. 
Diese Information wird verwendet, um den CO2-Fußabdruck des Schulwegs der Mitarbeiterinnen und Mitarbeiter automatisiert berechnen zu können.</t>
  </si>
  <si>
    <r>
      <t>CO</t>
    </r>
    <r>
      <rPr>
        <vertAlign val="subscript"/>
        <sz val="11"/>
        <color theme="1"/>
        <rFont val="Calibri"/>
        <family val="2"/>
        <scheme val="minor"/>
      </rPr>
      <t>2</t>
    </r>
    <r>
      <rPr>
        <sz val="11"/>
        <color theme="1"/>
        <rFont val="Calibri"/>
        <family val="2"/>
        <scheme val="minor"/>
      </rPr>
      <t>-Bilanzen werden immer rückwirkend für ein Jahr ermittelt. Geben Sie das Kalenderjahr, für das Sie die CO2-Bilanz ermitteln möchten.</t>
    </r>
  </si>
  <si>
    <r>
      <t xml:space="preserve">Wurde Ihre Schule durch eine </t>
    </r>
    <r>
      <rPr>
        <b/>
        <sz val="11"/>
        <color theme="1"/>
        <rFont val="Calibri"/>
        <family val="2"/>
        <scheme val="minor"/>
      </rPr>
      <t>Klimaanlage</t>
    </r>
    <r>
      <rPr>
        <sz val="11"/>
        <color theme="1"/>
        <rFont val="Calibri"/>
        <family val="2"/>
        <scheme val="minor"/>
      </rPr>
      <t xml:space="preserve"> vollständig oder teilweise klimatisiert?</t>
    </r>
  </si>
  <si>
    <t>Wenn ja: welche Kältemittel wurde in der Klimaanlage verwendet?</t>
  </si>
  <si>
    <t>Wie viel Kältemittel wurde in der Klimaanlage nachgefüllt?</t>
  </si>
  <si>
    <t>Hierzu zählen alle Datenströme, die in die Schule hinein- und hinausfließen, also sowohl das Upload- als auch das Downloadvolumen. 
Fragen Sie die Systemadministration Ihrer Schule. 
Geben Sie das Datenvolumen in der Einheit Gigabyte (GB) an.</t>
  </si>
  <si>
    <t>Kopierpapier</t>
  </si>
  <si>
    <t>Toilettenpapier</t>
  </si>
  <si>
    <t>Papierhandtücher</t>
  </si>
  <si>
    <r>
      <t xml:space="preserve">Welche </t>
    </r>
    <r>
      <rPr>
        <b/>
        <sz val="11"/>
        <color theme="1"/>
        <rFont val="Calibri"/>
        <family val="2"/>
        <scheme val="minor"/>
      </rPr>
      <t>Rollengröße</t>
    </r>
    <r>
      <rPr>
        <sz val="11"/>
        <color theme="1"/>
        <rFont val="Calibri"/>
        <family val="2"/>
        <scheme val="minor"/>
      </rPr>
      <t xml:space="preserve"> wurde verwendet?</t>
    </r>
  </si>
  <si>
    <r>
      <t xml:space="preserve">Wie viel </t>
    </r>
    <r>
      <rPr>
        <b/>
        <sz val="11"/>
        <color theme="1"/>
        <rFont val="Calibri"/>
        <family val="2"/>
        <scheme val="minor"/>
      </rPr>
      <t>Frischfaser</t>
    </r>
    <r>
      <rPr>
        <sz val="11"/>
        <color theme="1"/>
        <rFont val="Calibri"/>
        <family val="2"/>
        <scheme val="minor"/>
      </rPr>
      <t>-Toilettenpapier wurde verbraucht?</t>
    </r>
  </si>
  <si>
    <r>
      <t xml:space="preserve">Wie viel </t>
    </r>
    <r>
      <rPr>
        <b/>
        <sz val="11"/>
        <color theme="1"/>
        <rFont val="Calibri"/>
        <family val="2"/>
        <scheme val="minor"/>
      </rPr>
      <t>Recycling</t>
    </r>
    <r>
      <rPr>
        <sz val="11"/>
        <color theme="1"/>
        <rFont val="Calibri"/>
        <family val="2"/>
        <scheme val="minor"/>
      </rPr>
      <t>-Toilettenpapier wurde verbraucht?</t>
    </r>
  </si>
  <si>
    <t>Zur Auswahl stehen: Normalrolle oder Jumborolle</t>
  </si>
  <si>
    <t>Geben Sie die Anzahl der Rollen an.</t>
  </si>
  <si>
    <r>
      <t xml:space="preserve">Wie viele </t>
    </r>
    <r>
      <rPr>
        <b/>
        <sz val="11"/>
        <color theme="1"/>
        <rFont val="Calibri"/>
        <family val="2"/>
        <scheme val="minor"/>
      </rPr>
      <t>Frischfaser-</t>
    </r>
    <r>
      <rPr>
        <sz val="11"/>
        <color theme="1"/>
        <rFont val="Calibri"/>
        <family val="2"/>
        <scheme val="minor"/>
      </rPr>
      <t>Einmal-Papierhandtücher wurden verbraucht?</t>
    </r>
  </si>
  <si>
    <r>
      <t xml:space="preserve">Wie viele </t>
    </r>
    <r>
      <rPr>
        <b/>
        <sz val="11"/>
        <color theme="1"/>
        <rFont val="Calibri"/>
        <family val="2"/>
        <scheme val="minor"/>
      </rPr>
      <t>Recycling-</t>
    </r>
    <r>
      <rPr>
        <sz val="11"/>
        <color theme="1"/>
        <rFont val="Calibri"/>
        <family val="2"/>
        <scheme val="minor"/>
      </rPr>
      <t>Einmal-Papierhandtücher wurden verbraucht?</t>
    </r>
  </si>
  <si>
    <t>Packungen in DIN A3 werden mit dem Faktor 2 multipliziert.
Wenn Sie weitere Sonderpapiere einsetzen, wie z.B. Prüfungsbogenpapier, rechnen Sie diese bitte in DINA4 -Packungen á 500 Blatt um.</t>
  </si>
  <si>
    <t>Heizung: Welcher Energieträger wird zur Beheizung Ihrer Schule verwendet?</t>
  </si>
  <si>
    <t>Wie hoch war der Verbrauch des Energieträgers?</t>
  </si>
  <si>
    <t>Kälteerzeugungsanlagen</t>
  </si>
  <si>
    <r>
      <t xml:space="preserve">Erzeugte Ihre Schule Wärme durch ein </t>
    </r>
    <r>
      <rPr>
        <b/>
        <sz val="11"/>
        <color theme="1"/>
        <rFont val="Calibri"/>
        <family val="2"/>
        <scheme val="minor"/>
      </rPr>
      <t>Blockheizkraftwerk (BHKW)</t>
    </r>
    <r>
      <rPr>
        <sz val="11"/>
        <color theme="1"/>
        <rFont val="Calibri"/>
        <family val="2"/>
        <scheme val="minor"/>
      </rPr>
      <t>?</t>
    </r>
  </si>
  <si>
    <r>
      <t xml:space="preserve">Erzeugt Ihre Schule Wärme durch eine </t>
    </r>
    <r>
      <rPr>
        <b/>
        <sz val="11"/>
        <color theme="1"/>
        <rFont val="Calibri"/>
        <family val="2"/>
        <scheme val="minor"/>
      </rPr>
      <t>Solarthermieanlage</t>
    </r>
    <r>
      <rPr>
        <sz val="11"/>
        <color theme="1"/>
        <rFont val="Calibri"/>
        <family val="2"/>
        <scheme val="minor"/>
      </rPr>
      <t>?</t>
    </r>
  </si>
  <si>
    <t>Wenn ja: Wie viel Wärme erzeugt die Anlage?</t>
  </si>
  <si>
    <r>
      <t xml:space="preserve">Wie viel </t>
    </r>
    <r>
      <rPr>
        <b/>
        <sz val="11"/>
        <color theme="1"/>
        <rFont val="Calibri"/>
        <family val="2"/>
        <scheme val="minor"/>
      </rPr>
      <t>Frischwasser</t>
    </r>
    <r>
      <rPr>
        <sz val="11"/>
        <color theme="1"/>
        <rFont val="Calibri"/>
        <family val="2"/>
        <scheme val="minor"/>
      </rPr>
      <t xml:space="preserve"> wurde verbraucht?</t>
    </r>
  </si>
  <si>
    <t xml:space="preserve">Geben Sie den Verbrauch in m³ an. </t>
  </si>
  <si>
    <r>
      <t xml:space="preserve">Wie viel </t>
    </r>
    <r>
      <rPr>
        <b/>
        <sz val="11"/>
        <color theme="1"/>
        <rFont val="Calibri"/>
        <family val="2"/>
        <scheme val="minor"/>
      </rPr>
      <t>Brauchwasser</t>
    </r>
    <r>
      <rPr>
        <sz val="11"/>
        <color theme="1"/>
        <rFont val="Calibri"/>
        <family val="2"/>
        <scheme val="minor"/>
      </rPr>
      <t xml:space="preserve"> wurde aus einer Regenwasserzisterne verbraucht?</t>
    </r>
  </si>
  <si>
    <t>Nur auszufüllen falls bekannt.</t>
  </si>
  <si>
    <t>Allgemein</t>
  </si>
  <si>
    <t>Wenn ja: Bitte geben Sie den Verbrauch des verwendeten Energieträgers an.</t>
  </si>
  <si>
    <t>Kompensation</t>
  </si>
  <si>
    <r>
      <t xml:space="preserve">Verfügte Ihre Schule im Schulgebäude über ein eigenes </t>
    </r>
    <r>
      <rPr>
        <b/>
        <sz val="11"/>
        <color theme="1"/>
        <rFont val="Calibri"/>
        <family val="2"/>
        <scheme val="minor"/>
      </rPr>
      <t>Schwimmbecken</t>
    </r>
    <r>
      <rPr>
        <sz val="11"/>
        <color theme="1"/>
        <rFont val="Calibri"/>
        <family val="2"/>
        <scheme val="minor"/>
      </rPr>
      <t>?</t>
    </r>
  </si>
  <si>
    <r>
      <t xml:space="preserve">Verfügte Ihre Schule über eine </t>
    </r>
    <r>
      <rPr>
        <b/>
        <sz val="11"/>
        <color theme="1"/>
        <rFont val="Calibri"/>
        <family val="2"/>
        <scheme val="minor"/>
      </rPr>
      <t>Lehrwerkstatt / Lehrküche</t>
    </r>
    <r>
      <rPr>
        <sz val="11"/>
        <color theme="1"/>
        <rFont val="Calibri"/>
        <family val="2"/>
        <scheme val="minor"/>
      </rPr>
      <t>?</t>
    </r>
  </si>
  <si>
    <r>
      <t xml:space="preserve">Wurden </t>
    </r>
    <r>
      <rPr>
        <b/>
        <sz val="11"/>
        <color theme="1"/>
        <rFont val="Calibri"/>
        <family val="2"/>
        <scheme val="minor"/>
      </rPr>
      <t>größere Baumaßnahmen</t>
    </r>
    <r>
      <rPr>
        <sz val="11"/>
        <color theme="1"/>
        <rFont val="Calibri"/>
        <family val="2"/>
        <scheme val="minor"/>
      </rPr>
      <t xml:space="preserve"> an ihrer Schule durchgeführt, die den Energieverbrauch an ihrer Schule beeinflusst haben könnten?</t>
    </r>
  </si>
  <si>
    <t>Diese Information dient zur Einordnung erhöhter Wärmeverbräuche.</t>
  </si>
  <si>
    <t>Diese Information dient zur Einordnung erhöhter Stromverbräuche.</t>
  </si>
  <si>
    <t>Darunter fallen große bauliche Maßnahmen, wie z. B. die Sanierung des Schulgebäudes. Einzelne bauliche Maßnahmen, wie z.B. die Modernisierung eines Fachraums, zählen nicht dazu. 
Diese Information dient zur Einordnung erhöhter Strom- und Wärmeverbräuche.</t>
  </si>
  <si>
    <t>Haben Sie im Bilanzierungszeitraum Treibhausgase Ihrer Schule kompensiert?</t>
  </si>
  <si>
    <t>Wie viele zertifizierte Kompensationsprojekte wurden unterstützt?</t>
  </si>
  <si>
    <t>Nach welchem Standard wurde zertifiziert?</t>
  </si>
  <si>
    <t>Kurzbeschreibung des jeweiligen Kompensationsprojekts.</t>
  </si>
  <si>
    <r>
      <t>Wie viel Tonnen CO</t>
    </r>
    <r>
      <rPr>
        <vertAlign val="subscript"/>
        <sz val="11"/>
        <color theme="1"/>
        <rFont val="Calibri"/>
        <family val="2"/>
        <scheme val="minor"/>
      </rPr>
      <t>2</t>
    </r>
    <r>
      <rPr>
        <sz val="11"/>
        <color theme="1"/>
        <rFont val="Calibri"/>
        <family val="2"/>
        <scheme val="minor"/>
      </rPr>
      <t xml:space="preserve"> wurden kompensiert?</t>
    </r>
  </si>
  <si>
    <t>Je nach Kalenderjahr kann die Anzahl der Schultage variieren. Im Jahr 2022 gibt es z. B. in Bayern 186 Schultage. Diese Information wird gebraucht, um die CO2-Emissionen des Schulweges im CO2-Rechner der Schülerinnen und Schüler sowie Mitarbeiterinnen und Mitarbeiter automatisiert berechnen zu können.</t>
  </si>
  <si>
    <r>
      <t xml:space="preserve">Wie viele Essensportionen </t>
    </r>
    <r>
      <rPr>
        <b/>
        <sz val="11"/>
        <color theme="1"/>
        <rFont val="Calibri"/>
        <family val="2"/>
        <scheme val="minor"/>
      </rPr>
      <t>mit Fleisch</t>
    </r>
    <r>
      <rPr>
        <sz val="11"/>
        <color theme="1"/>
        <rFont val="Calibri"/>
        <family val="2"/>
        <scheme val="minor"/>
      </rPr>
      <t xml:space="preserve"> wurden ausgegeben?</t>
    </r>
  </si>
  <si>
    <t>Welcher Energieträger wurde eingesetzt?</t>
  </si>
  <si>
    <t>Wenn Sie den Verbrauch bereits unter BHKW-Strom eingetragen haben, ist dies hier der gleiche Wert.</t>
  </si>
  <si>
    <r>
      <t xml:space="preserve">Dieser Wert ist wichtig, um den Gesamtwärmeverbrauch Ihrer Schule zu ermitteln. Falls Sie die </t>
    </r>
    <r>
      <rPr>
        <b/>
        <sz val="11"/>
        <color theme="1"/>
        <rFont val="Calibri"/>
        <family val="2"/>
        <scheme val="minor"/>
      </rPr>
      <t>Wärmemenge in kWh</t>
    </r>
    <r>
      <rPr>
        <sz val="11"/>
        <color theme="1"/>
        <rFont val="Calibri"/>
        <family val="2"/>
        <scheme val="minor"/>
      </rPr>
      <t xml:space="preserve"> nicht kennen, können Sie die Wärmemenge Näherungsweise über die Kollektorfläche ermitteln. Geben Sie hierzu die Kollektorfläche in m² an.</t>
    </r>
  </si>
  <si>
    <t>Max. 100 Zeichen je Projekt.</t>
  </si>
  <si>
    <r>
      <t xml:space="preserve">Wie viele </t>
    </r>
    <r>
      <rPr>
        <b/>
        <sz val="11"/>
        <color theme="1"/>
        <rFont val="Calibri"/>
        <family val="2"/>
        <scheme val="minor"/>
      </rPr>
      <t>Schultage</t>
    </r>
    <r>
      <rPr>
        <sz val="11"/>
        <color theme="1"/>
        <rFont val="Calibri"/>
        <family val="2"/>
        <scheme val="minor"/>
      </rPr>
      <t xml:space="preserve"> hatten Sie im betrachteten Kalenderjahr?</t>
    </r>
  </si>
  <si>
    <t>Wie viele PC-Monitore wurden gekauft?</t>
  </si>
  <si>
    <t>Wie viele Desktop-PCs (nur Rechner) wurden gekauft?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</si>
</sst>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quot;Pkm&quot;"/>
  </numFmts>
  <fonts count="13"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4"/>
      <color theme="1"/>
      <name val="Calibri"/>
      <family val="2"/>
      <scheme val="minor"/>
    </font>
    <font>
      <vertAlign val="subscript"/>
      <sz val="11"/>
      <color theme="1"/>
      <name val="Calibri"/>
      <family val="2"/>
      <scheme val="minor"/>
    </font>
    <font>
      <sz val="16"/>
      <color theme="1"/>
      <name val="Calibri"/>
      <family val="2"/>
      <scheme val="minor"/>
    </font>
    <font>
      <sz val="18"/>
      <color theme="1"/>
      <name val="Calibri"/>
      <family val="2"/>
      <scheme val="minor"/>
    </font>
    <font>
      <sz val="8"/>
      <name val="Calibri"/>
      <family val="2"/>
      <scheme val="minor"/>
    </font>
    <font>
      <b/>
      <sz val="16"/>
      <color theme="1"/>
      <name val="Calibri"/>
      <family val="2"/>
      <scheme val="minor"/>
    </font>
    <font>
      <u/>
      <sz val="11"/>
      <color theme="10"/>
      <name val="Calibri"/>
      <family val="2"/>
      <scheme val="minor"/>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bgColor theme="7"/>
      </patternFill>
    </fill>
    <fill>
      <patternFill patternType="solid">
        <fgColor theme="7" tint="0.79998168889431442"/>
        <bgColor theme="7"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7" tint="0.39997558519241921"/>
      </left>
      <right/>
      <top/>
      <bottom/>
      <diagonal/>
    </border>
    <border>
      <left/>
      <right style="thin">
        <color theme="7" tint="0.3999755851924192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87">
    <xf numFmtId="0" fontId="0" fillId="0" borderId="0" xfId="0"/>
    <xf numFmtId="0" fontId="4" fillId="2" borderId="1" xfId="0" applyFont="1" applyFill="1" applyBorder="1" applyAlignment="1">
      <alignment vertical="top" wrapText="1"/>
    </xf>
    <xf numFmtId="0" fontId="2"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3" fillId="0" borderId="0" xfId="0" applyFont="1" applyAlignment="1">
      <alignment vertical="top" wrapText="1"/>
    </xf>
    <xf numFmtId="0" fontId="0" fillId="0" borderId="1" xfId="0" applyBorder="1" applyAlignment="1">
      <alignment vertical="top" wrapText="1"/>
    </xf>
    <xf numFmtId="0" fontId="4" fillId="0" borderId="0" xfId="0" applyFont="1" applyAlignment="1">
      <alignment vertical="top" wrapText="1"/>
    </xf>
    <xf numFmtId="0" fontId="0" fillId="0" borderId="4" xfId="0" applyBorder="1" applyAlignment="1">
      <alignment horizontal="left" vertical="top" wrapText="1"/>
    </xf>
    <xf numFmtId="0" fontId="0" fillId="0" borderId="3" xfId="0" applyBorder="1" applyAlignment="1">
      <alignment vertical="top" wrapText="1"/>
    </xf>
    <xf numFmtId="0" fontId="0" fillId="0" borderId="7" xfId="0" applyBorder="1"/>
    <xf numFmtId="0" fontId="0" fillId="0" borderId="9" xfId="0" applyBorder="1"/>
    <xf numFmtId="0" fontId="0" fillId="0" borderId="5" xfId="0"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8" fillId="0" borderId="0" xfId="0" applyFont="1"/>
    <xf numFmtId="0" fontId="0" fillId="0" borderId="1" xfId="0" applyBorder="1" applyAlignment="1">
      <alignment horizontal="left" vertical="center" wrapText="1"/>
    </xf>
    <xf numFmtId="0" fontId="7" fillId="0" borderId="0" xfId="0" applyFont="1"/>
    <xf numFmtId="0" fontId="0" fillId="0" borderId="9" xfId="0"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4" xfId="0" applyBorder="1" applyAlignment="1">
      <alignment vertical="center"/>
    </xf>
    <xf numFmtId="0" fontId="0" fillId="0" borderId="6" xfId="0" applyBorder="1" applyAlignment="1">
      <alignment vertical="center"/>
    </xf>
    <xf numFmtId="0" fontId="1" fillId="3" borderId="4" xfId="0" applyFont="1" applyFill="1" applyBorder="1" applyAlignment="1">
      <alignment horizontal="left" vertical="center" wrapText="1"/>
    </xf>
    <xf numFmtId="0" fontId="1" fillId="3" borderId="3" xfId="0" applyFont="1" applyFill="1" applyBorder="1" applyAlignment="1">
      <alignment vertical="center" wrapText="1"/>
    </xf>
    <xf numFmtId="0" fontId="0" fillId="0" borderId="2" xfId="0" applyBorder="1" applyAlignment="1">
      <alignment horizontal="left" vertical="center" wrapText="1"/>
    </xf>
    <xf numFmtId="0" fontId="4" fillId="0" borderId="1" xfId="0" applyFont="1" applyBorder="1" applyAlignment="1">
      <alignment vertical="center" wrapText="1"/>
    </xf>
    <xf numFmtId="0" fontId="0" fillId="0" borderId="6" xfId="0" applyBorder="1" applyAlignment="1">
      <alignment horizontal="center" vertical="center"/>
    </xf>
    <xf numFmtId="0" fontId="0" fillId="0" borderId="8" xfId="0" applyBorder="1" applyAlignment="1">
      <alignment vertical="center" wrapText="1"/>
    </xf>
    <xf numFmtId="0" fontId="4" fillId="4" borderId="5" xfId="0" applyFont="1" applyFill="1" applyBorder="1" applyAlignment="1">
      <alignment horizontal="left" vertical="center" wrapText="1"/>
    </xf>
    <xf numFmtId="0" fontId="4" fillId="4" borderId="7" xfId="0" applyFont="1" applyFill="1" applyBorder="1" applyAlignment="1">
      <alignment vertical="center"/>
    </xf>
    <xf numFmtId="0" fontId="0" fillId="0" borderId="7" xfId="0" applyBorder="1" applyAlignment="1">
      <alignment vertical="center"/>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0" xfId="0" applyFont="1" applyFill="1" applyBorder="1" applyAlignment="1">
      <alignment vertical="center"/>
    </xf>
    <xf numFmtId="0" fontId="1" fillId="3" borderId="0" xfId="0" applyFont="1" applyFill="1" applyAlignment="1">
      <alignment vertical="center"/>
    </xf>
    <xf numFmtId="0" fontId="1" fillId="3" borderId="11" xfId="0" applyFont="1" applyFill="1" applyBorder="1" applyAlignment="1">
      <alignment horizontal="center" vertical="center"/>
    </xf>
    <xf numFmtId="0" fontId="0" fillId="0" borderId="0" xfId="0" applyAlignment="1">
      <alignment vertical="center" wrapText="1"/>
    </xf>
    <xf numFmtId="164" fontId="0" fillId="0" borderId="0" xfId="0" applyNumberFormat="1" applyAlignment="1">
      <alignment horizontal="center"/>
    </xf>
    <xf numFmtId="0" fontId="0" fillId="0" borderId="0" xfId="0" applyAlignment="1">
      <alignment horizontal="left" vertical="center" wrapText="1"/>
    </xf>
    <xf numFmtId="0" fontId="5" fillId="0" borderId="0" xfId="0" applyFont="1"/>
    <xf numFmtId="0" fontId="5" fillId="0" borderId="0" xfId="0" applyFont="1" applyAlignment="1">
      <alignment vertical="center"/>
    </xf>
    <xf numFmtId="0" fontId="8" fillId="0" borderId="0" xfId="0" applyFont="1" applyAlignment="1">
      <alignment horizontal="left" vertical="center"/>
    </xf>
    <xf numFmtId="0" fontId="4" fillId="2" borderId="1" xfId="0" applyFont="1" applyFill="1" applyBorder="1" applyAlignment="1">
      <alignment horizontal="center" vertical="top"/>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0" fillId="0" borderId="3" xfId="0" applyBorder="1" applyAlignment="1">
      <alignment vertical="center"/>
    </xf>
    <xf numFmtId="0" fontId="4" fillId="2" borderId="0" xfId="0" applyFont="1" applyFill="1" applyAlignment="1">
      <alignment horizontal="center" vertical="top"/>
    </xf>
    <xf numFmtId="0" fontId="0" fillId="0" borderId="6" xfId="0" applyBorder="1"/>
    <xf numFmtId="0" fontId="0" fillId="0" borderId="13" xfId="0" applyBorder="1" applyAlignment="1">
      <alignment vertical="center" wrapText="1"/>
    </xf>
    <xf numFmtId="0" fontId="0" fillId="0" borderId="3" xfId="0"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left" vertical="center" wrapText="1"/>
    </xf>
    <xf numFmtId="0" fontId="1" fillId="3" borderId="1" xfId="0" applyFont="1" applyFill="1" applyBorder="1" applyAlignment="1">
      <alignment vertical="center"/>
    </xf>
    <xf numFmtId="0" fontId="1" fillId="3" borderId="14" xfId="0" applyFont="1" applyFill="1" applyBorder="1" applyAlignment="1">
      <alignment vertical="center"/>
    </xf>
    <xf numFmtId="0" fontId="0" fillId="0" borderId="1" xfId="0" applyBorder="1"/>
    <xf numFmtId="0" fontId="4" fillId="4"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wrapText="1"/>
    </xf>
    <xf numFmtId="0" fontId="5" fillId="0" borderId="0" xfId="0" applyFont="1" applyAlignment="1">
      <alignment horizontal="left" wrapText="1"/>
    </xf>
    <xf numFmtId="0" fontId="0" fillId="0" borderId="1" xfId="0" applyBorder="1" applyAlignment="1">
      <alignment horizontal="left" vertical="top" wrapText="1"/>
    </xf>
    <xf numFmtId="0" fontId="4" fillId="0" borderId="2" xfId="0" applyFont="1" applyBorder="1" applyAlignment="1">
      <alignment horizontal="left" vertical="center" wrapText="1"/>
    </xf>
    <xf numFmtId="0" fontId="11" fillId="0" borderId="0" xfId="1"/>
    <xf numFmtId="0" fontId="0" fillId="0" borderId="5" xfId="0" applyBorder="1" applyAlignment="1">
      <alignment vertical="center"/>
    </xf>
    <xf numFmtId="0" fontId="0" fillId="0" borderId="8" xfId="0" applyBorder="1" applyAlignment="1">
      <alignment vertical="center"/>
    </xf>
    <xf numFmtId="0" fontId="0" fillId="0" borderId="2" xfId="0" applyBorder="1" applyAlignment="1">
      <alignment vertical="center" wrapText="1"/>
    </xf>
    <xf numFmtId="0" fontId="0" fillId="0" borderId="1" xfId="0" applyBorder="1" applyAlignment="1">
      <alignment horizontal="left" vertical="center"/>
    </xf>
    <xf numFmtId="0" fontId="0" fillId="0" borderId="5" xfId="0" applyBorder="1" applyAlignment="1">
      <alignment vertical="center" wrapText="1"/>
    </xf>
    <xf numFmtId="0" fontId="0" fillId="0" borderId="1" xfId="0" applyBorder="1" applyAlignment="1">
      <alignment horizontal="center" vertical="center"/>
    </xf>
    <xf numFmtId="0" fontId="10" fillId="0" borderId="0" xfId="0" applyFont="1" applyAlignment="1">
      <alignment vertical="center"/>
    </xf>
    <xf numFmtId="0" fontId="10" fillId="0" borderId="0" xfId="0" applyFont="1"/>
    <xf numFmtId="0" fontId="5" fillId="0" borderId="0" xfId="0" applyFont="1" applyAlignment="1">
      <alignment vertical="top" wrapText="1"/>
    </xf>
    <xf numFmtId="0" fontId="5" fillId="0" borderId="0" xfId="0" applyFont="1" applyAlignment="1">
      <alignment horizontal="left" vertical="center" wrapText="1"/>
    </xf>
    <xf numFmtId="0" fontId="12"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xf numFmtId="0" fontId="0" fillId="0" borderId="2" xfId="0" applyFill="1" applyBorder="1" applyAlignment="1">
      <alignment horizontal="left" vertical="center" wrapText="1"/>
    </xf>
    <xf numFmtId="0" fontId="0" fillId="0" borderId="2" xfId="0"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vertical="center"/>
    </xf>
  </cellXfs>
  <cellStyles count="2">
    <cellStyle name="Link" xfId="1" builtinId="8"/>
    <cellStyle name="Standard" xfId="0" builtinId="0"/>
  </cellStyles>
  <dxfs count="172">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wrapText="0" indent="0" justifyLastLine="0" shrinkToFit="0" readingOrder="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vertical="center" textRotation="0" indent="0" justifyLastLine="0" shrinkToFit="0" readingOrder="0"/>
    </dxf>
    <dxf>
      <border>
        <bottom style="thin">
          <color rgb="FF000000"/>
        </bottom>
      </border>
    </dxf>
    <dxf>
      <alignment vertical="center" textRotation="0" wrapText="0"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vertical="center"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alignment vertical="center" textRotation="0" indent="0" justifyLastLine="0" shrinkToFit="0" readingOrder="0"/>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style="thin">
          <color indexed="64"/>
        </left>
        <right/>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right style="thin">
          <color indexed="64"/>
        </right>
        <top/>
        <bottom style="thin">
          <color indexed="64"/>
        </bottom>
      </border>
    </dxf>
    <dxf>
      <alignment vertical="center" textRotation="0" indent="0" justifyLastLine="0" shrinkToFit="0" readingOrder="0"/>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border diagonalUp="0" diagonalDown="0" outline="0">
        <left style="thin">
          <color indexed="64"/>
        </left>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fill>
        <patternFill patternType="none">
          <fgColor indexed="64"/>
          <bgColor indexed="65"/>
        </patternFill>
      </fill>
      <border diagonalUp="0" diagonalDown="0" outline="0">
        <left/>
        <right style="thin">
          <color indexed="64"/>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indexed="65"/>
        </patternFill>
      </fill>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border diagonalUp="0" diagonalDown="0" outline="0">
        <left style="thin">
          <color indexed="64"/>
        </left>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fill>
        <patternFill patternType="none">
          <fgColor indexed="64"/>
          <bgColor indexed="65"/>
        </patternFill>
      </fill>
      <border diagonalUp="0" diagonalDown="0" outline="0">
        <left/>
        <right style="thin">
          <color indexed="64"/>
        </right>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indexed="65"/>
        </patternFill>
      </fill>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vertical="center" textRotation="0" indent="0" justifyLastLine="0" shrinkToFit="0" readingOrder="0"/>
      <border diagonalUp="0" diagonalDown="0" outline="0">
        <left style="thin">
          <color indexed="64"/>
        </left>
        <right/>
        <top style="thin">
          <color indexed="64"/>
        </top>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numFmt numFmtId="164" formatCode="##,#0\ #\ &quot;Pkm&quot;"/>
      <alignment horizontal="center" vertical="bottom" textRotation="0" wrapText="0" indent="0" justifyLastLine="0" shrinkToFit="0" readingOrder="0"/>
    </dxf>
    <dxf>
      <alignment horizontal="general" vertical="center" textRotation="0" wrapText="0" indent="0" justifyLastLine="0" shrinkToFit="0" readingOrder="0"/>
    </dxf>
    <dxf>
      <border diagonalUp="0" diagonalDown="0">
        <left style="thin">
          <color indexed="64"/>
        </left>
        <right/>
        <top style="thin">
          <color indexed="64"/>
        </top>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left" vertical="center"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indent="0" justifyLastLine="0" shrinkToFit="0" readingOrder="0"/>
    </dxf>
    <dxf>
      <fill>
        <patternFill patternType="none">
          <fgColor indexed="64"/>
          <bgColor indexed="65"/>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vertical="center" textRotation="0" indent="0" justifyLastLine="0" shrinkToFit="0" readingOrder="0"/>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vertical="center" textRotation="0" indent="0" justifyLastLine="0" shrinkToFit="0" readingOrder="0"/>
    </dxf>
    <dxf>
      <border diagonalUp="0" diagonalDown="0" outline="0">
        <left/>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border diagonalUp="0" diagonalDown="0" outline="0">
        <left style="thin">
          <color indexed="64"/>
        </left>
        <right/>
        <top/>
        <bottom style="thin">
          <color indexed="64"/>
        </bottom>
      </border>
    </dxf>
    <dxf>
      <alignment horizontal="general" vertical="center"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left" vertical="top" textRotation="0" wrapText="1" indent="0" justifyLastLine="0" shrinkToFit="0" readingOrder="0"/>
      <border diagonalUp="0" diagonalDown="0" outline="0">
        <left/>
        <right style="thin">
          <color indexed="64"/>
        </right>
        <top/>
        <bottom style="thin">
          <color indexed="64"/>
        </bottom>
      </border>
    </dxf>
    <dxf>
      <alignment horizontal="general"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left" vertical="top" textRotation="0" wrapText="1" indent="0" justifyLastLine="0" shrinkToFit="0" readingOrder="0"/>
      <border diagonalUp="0" diagonalDown="0" outline="0">
        <left/>
        <right style="thin">
          <color indexed="64"/>
        </right>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alignment vertical="center" textRotation="0" indent="0" justifyLastLine="0" shrinkToFit="0" readingOrder="0"/>
    </dxf>
    <dxf>
      <border outline="0">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theme="7" tint="0.39997558519241921"/>
        </top>
        <bottom style="thin">
          <color indexed="64"/>
        </bottom>
      </border>
    </dxf>
    <dxf>
      <fill>
        <patternFill patternType="none">
          <bgColor auto="1"/>
        </patternFill>
      </fill>
    </dxf>
    <dxf>
      <border outline="0">
        <bottom style="thin">
          <color theme="7" tint="0.39997558519241921"/>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general" vertical="center" textRotation="0" wrapText="0" indent="0" justifyLastLine="0" shrinkToFit="0" readingOrder="0"/>
    </dxf>
    <dxf>
      <font>
        <strike val="0"/>
        <outline val="0"/>
        <shadow val="0"/>
        <u val="no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color theme="1"/>
        <name val="Calibri"/>
        <family val="2"/>
        <scheme val="minor"/>
      </font>
      <fill>
        <patternFill patternType="none">
          <fgColor indexed="64"/>
          <bgColor auto="1"/>
        </patternFill>
      </fill>
    </dxf>
    <dxf>
      <border>
        <bottom style="thin">
          <color indexed="64"/>
        </bottom>
      </border>
    </dxf>
    <dxf>
      <font>
        <b/>
      </font>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6586658</xdr:colOff>
      <xdr:row>0</xdr:row>
      <xdr:rowOff>144877</xdr:rowOff>
    </xdr:from>
    <xdr:to>
      <xdr:col>3</xdr:col>
      <xdr:colOff>74584</xdr:colOff>
      <xdr:row>3</xdr:row>
      <xdr:rowOff>112276</xdr:rowOff>
    </xdr:to>
    <xdr:pic>
      <xdr:nvPicPr>
        <xdr:cNvPr id="2" name="Grafik 1">
          <a:extLst>
            <a:ext uri="{FF2B5EF4-FFF2-40B4-BE49-F238E27FC236}">
              <a16:creationId xmlns:a16="http://schemas.microsoft.com/office/drawing/2014/main" id="{6B96C25C-8B18-4136-A9E2-8C8F04F9C9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96540" y="144877"/>
          <a:ext cx="1914750" cy="6397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3097695</xdr:colOff>
      <xdr:row>1</xdr:row>
      <xdr:rowOff>0</xdr:rowOff>
    </xdr:from>
    <xdr:to>
      <xdr:col>3</xdr:col>
      <xdr:colOff>59445</xdr:colOff>
      <xdr:row>3</xdr:row>
      <xdr:rowOff>93100</xdr:rowOff>
    </xdr:to>
    <xdr:pic>
      <xdr:nvPicPr>
        <xdr:cNvPr id="2" name="Grafik 1">
          <a:extLst>
            <a:ext uri="{FF2B5EF4-FFF2-40B4-BE49-F238E27FC236}">
              <a16:creationId xmlns:a16="http://schemas.microsoft.com/office/drawing/2014/main" id="{E62C2CF9-255C-40A5-8045-C6258DCA9F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5456" y="190500"/>
          <a:ext cx="1914750" cy="63975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3714750</xdr:colOff>
      <xdr:row>0</xdr:row>
      <xdr:rowOff>171451</xdr:rowOff>
    </xdr:from>
    <xdr:to>
      <xdr:col>2</xdr:col>
      <xdr:colOff>1162275</xdr:colOff>
      <xdr:row>3</xdr:row>
      <xdr:rowOff>243366</xdr:rowOff>
    </xdr:to>
    <xdr:pic>
      <xdr:nvPicPr>
        <xdr:cNvPr id="3" name="Grafik 2">
          <a:extLst>
            <a:ext uri="{FF2B5EF4-FFF2-40B4-BE49-F238E27FC236}">
              <a16:creationId xmlns:a16="http://schemas.microsoft.com/office/drawing/2014/main" id="{54DC26E1-21D5-4F5F-A0F0-81CA13EBDB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0700" y="171451"/>
          <a:ext cx="1914750" cy="639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3781425</xdr:colOff>
      <xdr:row>0</xdr:row>
      <xdr:rowOff>95250</xdr:rowOff>
    </xdr:from>
    <xdr:to>
      <xdr:col>3</xdr:col>
      <xdr:colOff>9750</xdr:colOff>
      <xdr:row>2</xdr:row>
      <xdr:rowOff>287327</xdr:rowOff>
    </xdr:to>
    <xdr:pic>
      <xdr:nvPicPr>
        <xdr:cNvPr id="3" name="Grafik 2">
          <a:extLst>
            <a:ext uri="{FF2B5EF4-FFF2-40B4-BE49-F238E27FC236}">
              <a16:creationId xmlns:a16="http://schemas.microsoft.com/office/drawing/2014/main" id="{D3954972-7ACC-448D-A27E-463DE6ED14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82025" y="95250"/>
          <a:ext cx="1914750" cy="639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4171950</xdr:colOff>
      <xdr:row>0</xdr:row>
      <xdr:rowOff>171450</xdr:rowOff>
    </xdr:from>
    <xdr:to>
      <xdr:col>3</xdr:col>
      <xdr:colOff>76425</xdr:colOff>
      <xdr:row>1</xdr:row>
      <xdr:rowOff>620702</xdr:rowOff>
    </xdr:to>
    <xdr:pic>
      <xdr:nvPicPr>
        <xdr:cNvPr id="2" name="Grafik 1">
          <a:extLst>
            <a:ext uri="{FF2B5EF4-FFF2-40B4-BE49-F238E27FC236}">
              <a16:creationId xmlns:a16="http://schemas.microsoft.com/office/drawing/2014/main" id="{2519188D-B0FC-484A-A209-E5FD78E45D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1150" y="171450"/>
          <a:ext cx="1914750" cy="639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114300</xdr:rowOff>
    </xdr:from>
    <xdr:to>
      <xdr:col>3</xdr:col>
      <xdr:colOff>38325</xdr:colOff>
      <xdr:row>2</xdr:row>
      <xdr:rowOff>96827</xdr:rowOff>
    </xdr:to>
    <xdr:pic>
      <xdr:nvPicPr>
        <xdr:cNvPr id="2" name="Grafik 1">
          <a:extLst>
            <a:ext uri="{FF2B5EF4-FFF2-40B4-BE49-F238E27FC236}">
              <a16:creationId xmlns:a16="http://schemas.microsoft.com/office/drawing/2014/main" id="{D74219C3-0B24-48A3-A8CA-3584392E4F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0" y="114300"/>
          <a:ext cx="1914750" cy="6397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4181475</xdr:colOff>
      <xdr:row>0</xdr:row>
      <xdr:rowOff>133350</xdr:rowOff>
    </xdr:from>
    <xdr:to>
      <xdr:col>3</xdr:col>
      <xdr:colOff>225</xdr:colOff>
      <xdr:row>2</xdr:row>
      <xdr:rowOff>249227</xdr:rowOff>
    </xdr:to>
    <xdr:pic>
      <xdr:nvPicPr>
        <xdr:cNvPr id="2" name="Grafik 1">
          <a:extLst>
            <a:ext uri="{FF2B5EF4-FFF2-40B4-BE49-F238E27FC236}">
              <a16:creationId xmlns:a16="http://schemas.microsoft.com/office/drawing/2014/main" id="{820667FD-D4A2-4741-A012-C6D9F0E7CF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24825" y="133350"/>
          <a:ext cx="1914750" cy="6397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55418</xdr:colOff>
      <xdr:row>0</xdr:row>
      <xdr:rowOff>73602</xdr:rowOff>
    </xdr:from>
    <xdr:to>
      <xdr:col>5</xdr:col>
      <xdr:colOff>8018</xdr:colOff>
      <xdr:row>0</xdr:row>
      <xdr:rowOff>713354</xdr:rowOff>
    </xdr:to>
    <xdr:pic>
      <xdr:nvPicPr>
        <xdr:cNvPr id="2" name="Grafik 1">
          <a:extLst>
            <a:ext uri="{FF2B5EF4-FFF2-40B4-BE49-F238E27FC236}">
              <a16:creationId xmlns:a16="http://schemas.microsoft.com/office/drawing/2014/main" id="{1FBB6A48-BEF6-454E-870C-851693518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2818" y="73602"/>
          <a:ext cx="1914750" cy="6397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2609850</xdr:colOff>
      <xdr:row>0</xdr:row>
      <xdr:rowOff>85725</xdr:rowOff>
    </xdr:from>
    <xdr:to>
      <xdr:col>2</xdr:col>
      <xdr:colOff>686025</xdr:colOff>
      <xdr:row>2</xdr:row>
      <xdr:rowOff>268277</xdr:rowOff>
    </xdr:to>
    <xdr:pic>
      <xdr:nvPicPr>
        <xdr:cNvPr id="2" name="Grafik 1">
          <a:extLst>
            <a:ext uri="{FF2B5EF4-FFF2-40B4-BE49-F238E27FC236}">
              <a16:creationId xmlns:a16="http://schemas.microsoft.com/office/drawing/2014/main" id="{C81782CA-C14B-4FE3-AF23-C14527AB4D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72450" y="85725"/>
          <a:ext cx="1914750" cy="6397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4419600</xdr:colOff>
      <xdr:row>0</xdr:row>
      <xdr:rowOff>114300</xdr:rowOff>
    </xdr:from>
    <xdr:to>
      <xdr:col>3</xdr:col>
      <xdr:colOff>19275</xdr:colOff>
      <xdr:row>3</xdr:row>
      <xdr:rowOff>1577</xdr:rowOff>
    </xdr:to>
    <xdr:pic>
      <xdr:nvPicPr>
        <xdr:cNvPr id="2" name="Grafik 1">
          <a:extLst>
            <a:ext uri="{FF2B5EF4-FFF2-40B4-BE49-F238E27FC236}">
              <a16:creationId xmlns:a16="http://schemas.microsoft.com/office/drawing/2014/main" id="{EAAB427A-24A2-488F-ABA5-CEA07ED9DB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75" y="114300"/>
          <a:ext cx="1914750" cy="6397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2343978</xdr:colOff>
      <xdr:row>0</xdr:row>
      <xdr:rowOff>57978</xdr:rowOff>
    </xdr:from>
    <xdr:to>
      <xdr:col>2</xdr:col>
      <xdr:colOff>755185</xdr:colOff>
      <xdr:row>2</xdr:row>
      <xdr:rowOff>258752</xdr:rowOff>
    </xdr:to>
    <xdr:pic>
      <xdr:nvPicPr>
        <xdr:cNvPr id="2" name="Grafik 1">
          <a:extLst>
            <a:ext uri="{FF2B5EF4-FFF2-40B4-BE49-F238E27FC236}">
              <a16:creationId xmlns:a16="http://schemas.microsoft.com/office/drawing/2014/main" id="{EFD00A1A-3375-4BF8-BAA7-276CEF3CCE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91739" y="57978"/>
          <a:ext cx="1914750" cy="6397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6:C19" totalsRowShown="0" headerRowDxfId="171" dataDxfId="169" headerRowBorderDxfId="170">
  <autoFilter ref="A6:C19" xr:uid="{00000000-0009-0000-0100-000001000000}">
    <filterColumn colId="0" hiddenButton="1"/>
    <filterColumn colId="1" hiddenButton="1"/>
    <filterColumn colId="2" hiddenButton="1"/>
  </autoFilter>
  <tableColumns count="3">
    <tableColumn id="1" xr3:uid="{00000000-0010-0000-0000-000001000000}" name="Fragestellung" dataDxfId="168"/>
    <tableColumn id="2" xr3:uid="{00000000-0010-0000-0000-000002000000}" name="Hinweise zur Fragestellung" dataDxfId="167"/>
    <tableColumn id="3" xr3:uid="{00000000-0010-0000-0000-000003000000}" name="Antwort" dataDxfId="166"/>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444F1C-7D17-421A-BD90-9AF5BB7E5B49}" name="Tabelle3" displayName="Tabelle3" ref="A24:C27" totalsRowShown="0" headerRowBorderDxfId="103" tableBorderDxfId="102" totalsRowBorderDxfId="101">
  <autoFilter ref="A24:C27" xr:uid="{47444F1C-7D17-421A-BD90-9AF5BB7E5B49}">
    <filterColumn colId="0" hiddenButton="1"/>
    <filterColumn colId="1" hiddenButton="1"/>
    <filterColumn colId="2" hiddenButton="1"/>
  </autoFilter>
  <tableColumns count="3">
    <tableColumn id="1" xr3:uid="{0772F28D-37C3-484F-BEB7-EA4613BADE4E}" name="Fragestellung" dataDxfId="100"/>
    <tableColumn id="2" xr3:uid="{7DC30B1F-A120-4ECE-B310-2C9B2BBFF3A2}" name="Hinweise zur Fragestellung" dataDxfId="99"/>
    <tableColumn id="3" xr3:uid="{5590416C-7C20-4703-8C1D-A6D9F202FAAE}" name="Antwort" dataDxfId="98"/>
  </tableColumns>
  <tableStyleInfo name="TableStyleMedium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elle20" displayName="Tabelle20" ref="A28:E35" totalsRowShown="0" headerRowDxfId="97">
  <autoFilter ref="A28:E35" xr:uid="{00000000-0009-0000-0100-000014000000}">
    <filterColumn colId="0" hiddenButton="1"/>
    <filterColumn colId="1" hiddenButton="1"/>
    <filterColumn colId="2" hiddenButton="1"/>
    <filterColumn colId="3" hiddenButton="1"/>
    <filterColumn colId="4" hiddenButton="1"/>
  </autoFilter>
  <tableColumns count="5">
    <tableColumn id="1" xr3:uid="{00000000-0010-0000-0800-000001000000}" name="Ziel/Bezeichnung"/>
    <tableColumn id="2" xr3:uid="{00000000-0010-0000-0800-000002000000}" name="Strecke in km _x000a_(einfach)"/>
    <tableColumn id="3" xr3:uid="{00000000-0010-0000-0800-000003000000}" name="Hauptverkehrsmittel _x000a_(Dropdown)"/>
    <tableColumn id="4" xr3:uid="{00000000-0010-0000-0800-000004000000}" name="Anzahl der Teilnehmer:innen inkl. Lehrkräfte"/>
    <tableColumn id="5" xr3:uid="{00000000-0010-0000-0800-000005000000}" name="Anzahl der Personenkilometer_x000a_(wird automatisch ausgefüllt)" dataDxfId="96">
      <calculatedColumnFormula>Tabelle20[[#This Row],[Strecke in km 
(einfach)]]*2*Tabelle20[[#This Row],[Anzahl der Teilnehmer:innen inkl. Lehrkräfte]]</calculatedColumnFormula>
    </tableColumn>
  </tableColumns>
  <tableStyleInfo name="TableStyleMedium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elle2022" displayName="Tabelle2022" ref="A42:E49" totalsRowShown="0" headerRowDxfId="95">
  <autoFilter ref="A42:E49" xr:uid="{00000000-0009-0000-0100-000015000000}">
    <filterColumn colId="0" hiddenButton="1"/>
    <filterColumn colId="1" hiddenButton="1"/>
    <filterColumn colId="2" hiddenButton="1"/>
    <filterColumn colId="3" hiddenButton="1"/>
    <filterColumn colId="4" hiddenButton="1"/>
  </autoFilter>
  <tableColumns count="5">
    <tableColumn id="1" xr3:uid="{00000000-0010-0000-0900-000001000000}" name="Ziel/Bezeichnung"/>
    <tableColumn id="2" xr3:uid="{00000000-0010-0000-0900-000002000000}" name="Strecke in km _x000a_(einfach)"/>
    <tableColumn id="3" xr3:uid="{00000000-0010-0000-0900-000003000000}" name="Hauptverkehrsmittel_x000a_(Dropdown)"/>
    <tableColumn id="4" xr3:uid="{00000000-0010-0000-0900-000004000000}" name="Anzahl der Teilnehmer:innen inkl. Lehrkräfte"/>
    <tableColumn id="5" xr3:uid="{00000000-0010-0000-0900-000005000000}" name="Anzahl der Personenkilometer_x000a_(wird automatisch ausgefüllt)" dataDxfId="94">
      <calculatedColumnFormula>Tabelle2022[[#This Row],[Strecke in km 
(einfach)]]*2*Tabelle2022[[#This Row],[Anzahl der Teilnehmer:innen inkl. Lehrkräfte]]</calculatedColumnFormula>
    </tableColumn>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elle2023" displayName="Tabelle2023" ref="A14:D21" totalsRowShown="0" headerRowDxfId="93">
  <autoFilter ref="A14:D21" xr:uid="{00000000-0009-0000-0100-000016000000}">
    <filterColumn colId="0" hiddenButton="1"/>
    <filterColumn colId="1" hiddenButton="1"/>
    <filterColumn colId="2" hiddenButton="1"/>
    <filterColumn colId="3" hiddenButton="1"/>
  </autoFilter>
  <tableColumns count="4">
    <tableColumn id="1" xr3:uid="{00000000-0010-0000-0A00-000001000000}" name="Ziel/Bezeichnung"/>
    <tableColumn id="2" xr3:uid="{00000000-0010-0000-0A00-000002000000}" name="Strecke in km _x000a_(einfach)"/>
    <tableColumn id="3" xr3:uid="{00000000-0010-0000-0A00-000003000000}" name="Hauptverkehrsmittel _x000a_(Dropdown)"/>
    <tableColumn id="5" xr3:uid="{00000000-0010-0000-0A00-000005000000}" name="Anzahl der Personenkilometer_x000a_(wird automatisch ausgefüllt)" dataDxfId="92">
      <calculatedColumnFormula>Tabelle2023[[#This Row],[Strecke in km 
(einfach)]]*2</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elle10" displayName="Tabelle10" ref="A5:C8" totalsRowShown="0" headerRowDxfId="91" dataDxfId="89" headerRowBorderDxfId="90" tableBorderDxfId="88" totalsRowBorderDxfId="87">
  <autoFilter ref="A5:C8" xr:uid="{00000000-0009-0000-0100-00000A000000}">
    <filterColumn colId="0" hiddenButton="1"/>
    <filterColumn colId="1" hiddenButton="1"/>
    <filterColumn colId="2" hiddenButton="1"/>
  </autoFilter>
  <tableColumns count="3">
    <tableColumn id="1" xr3:uid="{00000000-0010-0000-0B00-000001000000}" name="Fragestellung" dataDxfId="86"/>
    <tableColumn id="3" xr3:uid="{F264E7E6-9526-4567-BCA4-C5CC02CE6FB7}" name="Hinweise zur Fragestellung" dataDxfId="85"/>
    <tableColumn id="2" xr3:uid="{00000000-0010-0000-0B00-000002000000}" name="Antwort" dataDxfId="84"/>
  </tableColumns>
  <tableStyleInfo name="TableStyleMedium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elle11" displayName="Tabelle11" ref="A16:C19" headerRowCount="0" totalsRowShown="0" headerRowDxfId="83" dataDxfId="81" headerRowBorderDxfId="82" tableBorderDxfId="80" totalsRowBorderDxfId="79">
  <tableColumns count="3">
    <tableColumn id="1" xr3:uid="{00000000-0010-0000-0C00-000001000000}" name="Fragestellung" headerRowDxfId="78" dataDxfId="77"/>
    <tableColumn id="3" xr3:uid="{9528FE79-BCA4-4F70-B507-B59C08643E1E}" name="Spalte1" headerRowDxfId="76" dataDxfId="75"/>
    <tableColumn id="2" xr3:uid="{00000000-0010-0000-0C00-000002000000}" name="Antwort" headerRowDxfId="74" dataDxfId="73"/>
  </tableColumns>
  <tableStyleInfo name="TableStyleMedium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e12" displayName="Tabelle12" ref="A28:C29" headerRowCount="0" totalsRowShown="0" headerRowDxfId="72" dataDxfId="70" headerRowBorderDxfId="71" tableBorderDxfId="69" totalsRowBorderDxfId="68">
  <tableColumns count="3">
    <tableColumn id="1" xr3:uid="{00000000-0010-0000-0D00-000001000000}" name="Fragestellung" headerRowDxfId="67" dataDxfId="66"/>
    <tableColumn id="3" xr3:uid="{8B516118-234D-4174-B461-3A7133FF045B}" name="Spalte1" headerRowDxfId="65" dataDxfId="64"/>
    <tableColumn id="2" xr3:uid="{00000000-0010-0000-0D00-000002000000}" name="Antwort" headerRowDxfId="63" dataDxfId="62"/>
  </tableColumns>
  <tableStyleInfo name="TableStyleMedium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e13" displayName="Tabelle13" ref="A23:C24" headerRowCount="0" totalsRowShown="0" headerRowDxfId="61" dataDxfId="59" headerRowBorderDxfId="60" tableBorderDxfId="58" totalsRowBorderDxfId="57">
  <tableColumns count="3">
    <tableColumn id="1" xr3:uid="{00000000-0010-0000-0E00-000001000000}" name="Fragestellung" headerRowDxfId="56" dataDxfId="55"/>
    <tableColumn id="3" xr3:uid="{E315674B-8240-4ADD-99DF-EF8512E47216}" name="Spalte1" headerRowDxfId="54"/>
    <tableColumn id="2" xr3:uid="{00000000-0010-0000-0E00-000002000000}" name="Antwort" headerRowDxfId="53" dataDxfId="52"/>
  </tableColumns>
  <tableStyleInfo name="TableStyleMedium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F10CCB-D71F-4E85-B24B-EF3DED843D7F}" name="Tabelle101516" displayName="Tabelle101516" ref="A5:C7" totalsRowShown="0" headerRowDxfId="51" dataDxfId="49" headerRowBorderDxfId="50" tableBorderDxfId="48" totalsRowBorderDxfId="47">
  <autoFilter ref="A5:C7" xr:uid="{0DF10CCB-D71F-4E85-B24B-EF3DED843D7F}">
    <filterColumn colId="0" hiddenButton="1"/>
    <filterColumn colId="1" hiddenButton="1"/>
    <filterColumn colId="2" hiddenButton="1"/>
  </autoFilter>
  <tableColumns count="3">
    <tableColumn id="1" xr3:uid="{A24FB940-F91C-4591-AC82-AE685E25D24E}" name="Fragestellung" dataDxfId="46"/>
    <tableColumn id="3" xr3:uid="{3FB4926C-558E-427F-A5BB-77C98CAF4B29}" name="Hinweise zur Fragestellung" dataDxfId="45"/>
    <tableColumn id="2" xr3:uid="{518AA2E5-9243-47FE-9F2D-1DD0DF75E5F6}" name="Antwort" dataDxfId="44"/>
  </tableColumns>
  <tableStyleInfo name="TableStyleMedium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D7C2165-8B36-440E-84EE-4CB61DD4203E}" name="Tabelle1618" displayName="Tabelle1618" ref="A13:C16" headerRowCount="0" totalsRowShown="0" headerRowDxfId="43" dataDxfId="42" tableBorderDxfId="41" totalsRowBorderDxfId="40">
  <tableColumns count="3">
    <tableColumn id="1" xr3:uid="{A9C41C79-FA6A-4751-9C7F-2113870DEA2A}" name="Spalte1" headerRowDxfId="39" dataDxfId="38"/>
    <tableColumn id="4" xr3:uid="{ACACB754-ECFA-444B-AF23-F35C69F1E2F2}" name="Spalte4" headerRowDxfId="37" dataDxfId="36"/>
    <tableColumn id="2" xr3:uid="{2986BEA4-01CF-4DB4-8AFE-52BDC493A175}" name="Spalte2" headerRowDxfId="35" dataDxfId="34"/>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elle9" displayName="Tabelle9" ref="A5:C7" totalsRowShown="0" headerRowDxfId="165" dataDxfId="163" headerRowBorderDxfId="164" tableBorderDxfId="162" totalsRowBorderDxfId="161">
  <autoFilter ref="A5:C7" xr:uid="{00000000-0009-0000-0100-000009000000}">
    <filterColumn colId="0" hiddenButton="1"/>
    <filterColumn colId="1" hiddenButton="1"/>
    <filterColumn colId="2" hiddenButton="1"/>
  </autoFilter>
  <tableColumns count="3">
    <tableColumn id="1" xr3:uid="{00000000-0010-0000-0100-000001000000}" name="Fragestellung" dataDxfId="160"/>
    <tableColumn id="4" xr3:uid="{00000000-0010-0000-0100-000004000000}" name="Hinweise" dataDxfId="159"/>
    <tableColumn id="3" xr3:uid="{00000000-0010-0000-0100-000003000000}" name="Antwort" dataDxfId="158"/>
  </tableColumns>
  <tableStyleInfo name="TableStyleMedium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055507-0A97-40B3-8612-ACF92B86A10D}" name="Tabelle16185" displayName="Tabelle16185" ref="A22:C24" headerRowCount="0" totalsRowShown="0" headerRowDxfId="33" dataDxfId="32" tableBorderDxfId="31" totalsRowBorderDxfId="30">
  <tableColumns count="3">
    <tableColumn id="1" xr3:uid="{F2F190B3-23F5-4983-8438-C8C7CD0DC95A}" name="Spalte1" headerRowDxfId="29" dataDxfId="28"/>
    <tableColumn id="4" xr3:uid="{32F0A34B-30B6-412C-A013-F9F1047A185A}" name="Spalte4" headerRowDxfId="27" dataDxfId="26"/>
    <tableColumn id="2" xr3:uid="{E47DDB65-059B-4F40-A09E-607B47525A44}" name="Spalte2" headerRowDxfId="25" dataDxfId="24"/>
  </tableColumns>
  <tableStyleInfo name="TableStyleMedium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elle18" displayName="Tabelle18" ref="A5:C7" totalsRowShown="0" headerRowDxfId="23" dataDxfId="21" headerRowBorderDxfId="22" tableBorderDxfId="20" totalsRowBorderDxfId="19">
  <autoFilter ref="A5:C7" xr:uid="{00000000-0009-0000-0100-000012000000}">
    <filterColumn colId="0" hiddenButton="1"/>
    <filterColumn colId="1" hiddenButton="1"/>
    <filterColumn colId="2" hiddenButton="1"/>
  </autoFilter>
  <tableColumns count="3">
    <tableColumn id="1" xr3:uid="{00000000-0010-0000-1100-000001000000}" name="Fragestellung" dataDxfId="18"/>
    <tableColumn id="3" xr3:uid="{3C64F88A-6445-4068-8332-E694A6248C9C}" name="Hinweise zur Fragestellung" dataDxfId="17"/>
    <tableColumn id="2" xr3:uid="{00000000-0010-0000-1100-000002000000}" name="Antwort" dataDxfId="16"/>
  </tableColumns>
  <tableStyleInfo name="TableStyleMedium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066C5FE-CE30-4372-A0C2-103429EE21D6}" name="Tabelle1825" displayName="Tabelle1825" ref="A5:C8" totalsRowShown="0" headerRowDxfId="15" dataDxfId="13" headerRowBorderDxfId="14" tableBorderDxfId="12" totalsRowBorderDxfId="11">
  <autoFilter ref="A5:C8" xr:uid="{00000000-0009-0000-0100-000012000000}">
    <filterColumn colId="0" hiddenButton="1"/>
    <filterColumn colId="1" hiddenButton="1"/>
    <filterColumn colId="2" hiddenButton="1"/>
  </autoFilter>
  <tableColumns count="3">
    <tableColumn id="1" xr3:uid="{B0FF64BD-80D9-48D3-B8EC-EF384932ACFE}" name="Fragestellung" dataDxfId="10"/>
    <tableColumn id="3" xr3:uid="{715B5454-8DAE-454A-929F-6AD03593A887}" name="Hinweise zur Fragestellung" dataDxfId="9"/>
    <tableColumn id="2" xr3:uid="{B551EB49-F067-4801-96B2-B66CEE43C6DF}" name="Antwort" dataDxfId="8"/>
  </tableColumns>
  <tableStyleInfo name="TableStyleMedium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elle19" displayName="Tabelle19" ref="A6:C11" totalsRowShown="0" headerRowDxfId="7" dataDxfId="5" headerRowBorderDxfId="6" tableBorderDxfId="4" totalsRowBorderDxfId="3">
  <autoFilter ref="A6:C11" xr:uid="{00000000-0009-0000-0100-000013000000}">
    <filterColumn colId="0" hiddenButton="1"/>
    <filterColumn colId="1" hiddenButton="1"/>
    <filterColumn colId="2" hiddenButton="1"/>
  </autoFilter>
  <tableColumns count="3">
    <tableColumn id="1" xr3:uid="{00000000-0010-0000-1200-000001000000}" name="Fragestellung" dataDxfId="2"/>
    <tableColumn id="2" xr3:uid="{00000000-0010-0000-1200-000002000000}" name="Hinweise " dataDxfId="1"/>
    <tableColumn id="3" xr3:uid="{00000000-0010-0000-1200-000003000000}" name="Antwort" dataDxfId="0"/>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elle7" displayName="Tabelle7" ref="A4:C8" totalsRowShown="0" dataDxfId="156" headerRowBorderDxfId="157" tableBorderDxfId="155" totalsRowBorderDxfId="154">
  <autoFilter ref="A4:C8" xr:uid="{00000000-0009-0000-0100-000007000000}">
    <filterColumn colId="0" hiddenButton="1"/>
    <filterColumn colId="1" hiddenButton="1"/>
    <filterColumn colId="2" hiddenButton="1"/>
  </autoFilter>
  <tableColumns count="3">
    <tableColumn id="1" xr3:uid="{00000000-0010-0000-0200-000001000000}" name="Fragestellung" dataDxfId="153"/>
    <tableColumn id="2" xr3:uid="{481995CF-7437-4F41-876F-814AADAC0559}" name="Hinweise zur Fragestellung" dataDxfId="152"/>
    <tableColumn id="3" xr3:uid="{00000000-0010-0000-0200-000003000000}" name="Antwort" dataDxfId="151"/>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elle8" displayName="Tabelle8" ref="A13:C13" headerRowCount="0" totalsRowShown="0" headerRowDxfId="150" headerRowBorderDxfId="149" tableBorderDxfId="148" totalsRowBorderDxfId="147">
  <tableColumns count="3">
    <tableColumn id="1" xr3:uid="{00000000-0010-0000-0300-000001000000}" name="Fragestellung" headerRowDxfId="146" dataDxfId="145"/>
    <tableColumn id="2" xr3:uid="{3497AFBB-C5C4-43A5-86ED-B6CA8ADCBF45}" name="Spalte1" headerRowDxfId="144" dataDxfId="143"/>
    <tableColumn id="3" xr3:uid="{00000000-0010-0000-0300-000003000000}" name="Antwort" headerRowDxfId="142" dataDxfId="141"/>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6" displayName="Tabelle6" ref="A5:C7" totalsRowShown="0" headerRowDxfId="140" headerRowBorderDxfId="139" tableBorderDxfId="138" totalsRowBorderDxfId="137">
  <autoFilter ref="A5:C7" xr:uid="{00000000-0009-0000-0100-000006000000}">
    <filterColumn colId="0" hiddenButton="1"/>
    <filterColumn colId="1" hiddenButton="1"/>
    <filterColumn colId="2" hiddenButton="1"/>
  </autoFilter>
  <tableColumns count="3">
    <tableColumn id="1" xr3:uid="{00000000-0010-0000-0400-000001000000}" name="Fragestellung" dataDxfId="136"/>
    <tableColumn id="2" xr3:uid="{00000000-0010-0000-0400-000002000000}" name="Hinweise zur Fragestellung" dataDxfId="135"/>
    <tableColumn id="3" xr3:uid="{00000000-0010-0000-0400-000003000000}" name="Antwort" dataDxfId="134"/>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C1E9AB5-1E8C-4150-B683-F11BF2023997}" name="Tabelle617" displayName="Tabelle617" ref="A10:C13" totalsRowShown="0" headerRowDxfId="133" dataDxfId="131" headerRowBorderDxfId="132" tableBorderDxfId="130" totalsRowBorderDxfId="129">
  <autoFilter ref="A10:C13" xr:uid="{FC1E9AB5-1E8C-4150-B683-F11BF2023997}">
    <filterColumn colId="0" hiddenButton="1"/>
    <filterColumn colId="1" hiddenButton="1"/>
    <filterColumn colId="2" hiddenButton="1"/>
  </autoFilter>
  <tableColumns count="3">
    <tableColumn id="1" xr3:uid="{A5C21873-B1FD-4CE5-8DDC-4615758380E4}" name="Fragestellung" dataDxfId="128"/>
    <tableColumn id="2" xr3:uid="{8344A9A0-53F2-48FA-B867-3AE511C9D5DD}" name="Hinweise zur Fragestellung" dataDxfId="127"/>
    <tableColumn id="3" xr3:uid="{E000742F-791A-44F2-B4D6-4DEBA9525313}" name="Antwort" dataDxfId="126"/>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92EC56E-B007-4729-86A4-CC5725D3E6A2}" name="Tabelle61724" displayName="Tabelle61724" ref="A16:C18" totalsRowShown="0" headerRowDxfId="125" dataDxfId="123" headerRowBorderDxfId="124" tableBorderDxfId="122" totalsRowBorderDxfId="121">
  <autoFilter ref="A16:C18" xr:uid="{092EC56E-B007-4729-86A4-CC5725D3E6A2}">
    <filterColumn colId="0" hiddenButton="1"/>
    <filterColumn colId="1" hiddenButton="1"/>
    <filterColumn colId="2" hiddenButton="1"/>
  </autoFilter>
  <tableColumns count="3">
    <tableColumn id="1" xr3:uid="{729A4254-898E-4565-BA96-CA35C17FF9C1}" name="Fragestellung" dataDxfId="120"/>
    <tableColumn id="2" xr3:uid="{AFC99458-D1FD-4A24-A340-6BAF52D895A1}" name="Hinweise zur Fragestellung" dataDxfId="119"/>
    <tableColumn id="3" xr3:uid="{C85CBD59-CE81-402B-9CB7-7DF5622EF281}" name="Antwort" dataDxfId="118"/>
  </tableColumns>
  <tableStyleInfo name="TableStyleMedium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e2" displayName="Tabelle2" ref="A14:C19" totalsRowShown="0" headerRowDxfId="117" dataDxfId="115" headerRowBorderDxfId="116" tableBorderDxfId="114" totalsRowBorderDxfId="113">
  <autoFilter ref="A14:C19" xr:uid="{00000000-0009-0000-0100-000002000000}">
    <filterColumn colId="0" hiddenButton="1"/>
    <filterColumn colId="1" hiddenButton="1"/>
    <filterColumn colId="2" hiddenButton="1"/>
  </autoFilter>
  <tableColumns count="3">
    <tableColumn id="1" xr3:uid="{00000000-0010-0000-0500-000001000000}" name="Fragestellung" dataDxfId="112"/>
    <tableColumn id="2" xr3:uid="{00000000-0010-0000-0500-000002000000}" name="Hinweis zur Fragestellung" dataDxfId="111"/>
    <tableColumn id="3" xr3:uid="{00000000-0010-0000-0500-000003000000}" name="Antwort" dataDxfId="110"/>
  </tableColumns>
  <tableStyleInfo name="TableStyleMedium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elle5" displayName="Tabelle5" ref="A7:C10" totalsRowShown="0" headerRowBorderDxfId="109" tableBorderDxfId="108" totalsRowBorderDxfId="107">
  <autoFilter ref="A7:C10" xr:uid="{00000000-0009-0000-0100-000005000000}">
    <filterColumn colId="0" hiddenButton="1"/>
    <filterColumn colId="1" hiddenButton="1"/>
    <filterColumn colId="2" hiddenButton="1"/>
  </autoFilter>
  <tableColumns count="3">
    <tableColumn id="1" xr3:uid="{00000000-0010-0000-0700-000001000000}" name="Fragestellung" dataDxfId="106"/>
    <tableColumn id="2" xr3:uid="{00000000-0010-0000-0700-000002000000}" name="Hinweis zur Fragestellung" dataDxfId="105"/>
    <tableColumn id="3" xr3:uid="{00000000-0010-0000-0700-000003000000}" name="Antwort" dataDxfId="104"/>
  </tableColumns>
  <tableStyleInfo name="TableStyleMedium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klimaschule.bayern.de/co2-bilanzierung-an-schulen/der-schulweg-umfragevorlagen/" TargetMode="External"/><Relationship Id="rId1" Type="http://schemas.openxmlformats.org/officeDocument/2006/relationships/hyperlink" Target="https://www.klimaschule.bayern.de/co2-bilanzierung-an-schulen/der-schulweg-umfragevorlagen/"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drawing" Target="../drawings/drawing7.xml"/><Relationship Id="rId5" Type="http://schemas.openxmlformats.org/officeDocument/2006/relationships/table" Target="../tables/table17.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drawing" Target="../drawings/drawing8.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3:C21"/>
  <sheetViews>
    <sheetView showGridLines="0" zoomScaleNormal="100" workbookViewId="0">
      <selection activeCell="A3" sqref="A3"/>
    </sheetView>
  </sheetViews>
  <sheetFormatPr baseColWidth="10" defaultRowHeight="15" x14ac:dyDescent="0.25"/>
  <cols>
    <col min="1" max="1" width="76.7109375" customWidth="1"/>
    <col min="2" max="2" width="99.7109375" customWidth="1"/>
    <col min="3" max="3" width="26.7109375" customWidth="1"/>
    <col min="4" max="4" width="78.85546875" customWidth="1"/>
  </cols>
  <sheetData>
    <row r="3" spans="1:3" ht="23.25" x14ac:dyDescent="0.35">
      <c r="A3" s="15" t="s">
        <v>137</v>
      </c>
    </row>
    <row r="6" spans="1:3" s="50" customFormat="1" ht="20.100000000000001" customHeight="1" x14ac:dyDescent="0.25">
      <c r="A6" s="51" t="s">
        <v>7</v>
      </c>
      <c r="B6" s="51" t="s">
        <v>11</v>
      </c>
      <c r="C6" s="52" t="s">
        <v>8</v>
      </c>
    </row>
    <row r="7" spans="1:3" ht="46.5" customHeight="1" x14ac:dyDescent="0.25">
      <c r="A7" s="16" t="s">
        <v>111</v>
      </c>
      <c r="B7" s="34"/>
      <c r="C7" s="75">
        <v>2021</v>
      </c>
    </row>
    <row r="8" spans="1:3" ht="53.25" customHeight="1" x14ac:dyDescent="0.25">
      <c r="A8" s="16" t="s">
        <v>28</v>
      </c>
      <c r="B8" s="34" t="s">
        <v>10</v>
      </c>
      <c r="C8" s="62"/>
    </row>
    <row r="9" spans="1:3" ht="38.25" customHeight="1" x14ac:dyDescent="0.25">
      <c r="A9" s="35" t="s">
        <v>69</v>
      </c>
      <c r="B9" s="34" t="s">
        <v>108</v>
      </c>
      <c r="C9" s="62"/>
    </row>
    <row r="10" spans="1:3" ht="35.25" customHeight="1" x14ac:dyDescent="0.25">
      <c r="A10" s="35" t="s">
        <v>70</v>
      </c>
      <c r="B10" s="34" t="s">
        <v>108</v>
      </c>
      <c r="C10" s="62"/>
    </row>
    <row r="11" spans="1:3" ht="60.75" customHeight="1" x14ac:dyDescent="0.25">
      <c r="A11" s="35" t="s">
        <v>157</v>
      </c>
      <c r="B11" s="34" t="s">
        <v>151</v>
      </c>
      <c r="C11" s="62"/>
    </row>
    <row r="12" spans="1:3" ht="111" customHeight="1" x14ac:dyDescent="0.25">
      <c r="A12" s="16" t="s">
        <v>48</v>
      </c>
      <c r="B12" s="34" t="s">
        <v>109</v>
      </c>
      <c r="C12" s="62"/>
    </row>
    <row r="13" spans="1:3" ht="54" customHeight="1" x14ac:dyDescent="0.25">
      <c r="A13" s="16" t="s">
        <v>71</v>
      </c>
      <c r="B13" s="34" t="s">
        <v>110</v>
      </c>
      <c r="C13" s="62"/>
    </row>
    <row r="14" spans="1:3" ht="45" customHeight="1" x14ac:dyDescent="0.3">
      <c r="A14" s="66" t="s">
        <v>72</v>
      </c>
      <c r="B14" s="65"/>
    </row>
    <row r="15" spans="1:3" ht="59.25" customHeight="1" x14ac:dyDescent="0.25">
      <c r="A15" s="35" t="s">
        <v>73</v>
      </c>
      <c r="B15" s="34" t="s">
        <v>106</v>
      </c>
      <c r="C15" s="62"/>
    </row>
    <row r="16" spans="1:3" ht="49.5" customHeight="1" x14ac:dyDescent="0.25">
      <c r="A16" s="34" t="s">
        <v>74</v>
      </c>
      <c r="B16" s="34" t="s">
        <v>107</v>
      </c>
      <c r="C16" s="62"/>
    </row>
    <row r="17" spans="1:3" ht="0.75" customHeight="1" x14ac:dyDescent="0.25">
      <c r="A17" s="43"/>
      <c r="B17" s="43"/>
    </row>
    <row r="18" spans="1:3" ht="52.5" customHeight="1" x14ac:dyDescent="0.3">
      <c r="A18" s="66" t="s">
        <v>75</v>
      </c>
      <c r="B18" s="43"/>
      <c r="C18" s="4"/>
    </row>
    <row r="19" spans="1:3" ht="70.5" customHeight="1" x14ac:dyDescent="0.25">
      <c r="A19" s="16" t="s">
        <v>9</v>
      </c>
      <c r="B19" s="34" t="s">
        <v>53</v>
      </c>
      <c r="C19" s="6"/>
    </row>
    <row r="20" spans="1:3" ht="70.5" customHeight="1" x14ac:dyDescent="0.25">
      <c r="A20" s="5"/>
    </row>
    <row r="21" spans="1:3" ht="15.75" x14ac:dyDescent="0.25">
      <c r="A21" s="5"/>
    </row>
  </sheetData>
  <pageMargins left="0.7" right="0.7" top="0.78740157499999996" bottom="0.78740157499999996" header="0.3" footer="0.3"/>
  <pageSetup paperSize="9" orientation="portrait" horizontalDpi="0" verticalDpi="0"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2:C7"/>
  <sheetViews>
    <sheetView showGridLines="0" zoomScale="115" zoomScaleNormal="115" workbookViewId="0">
      <selection activeCell="A6" sqref="A6"/>
    </sheetView>
  </sheetViews>
  <sheetFormatPr baseColWidth="10" defaultRowHeight="15" x14ac:dyDescent="0.25"/>
  <cols>
    <col min="1" max="1" width="66.7109375" customWidth="1"/>
    <col min="2" max="2" width="52.5703125" customWidth="1"/>
    <col min="3" max="3" width="13" customWidth="1"/>
  </cols>
  <sheetData>
    <row r="2" spans="1:3" ht="19.5" customHeight="1" x14ac:dyDescent="0.25"/>
    <row r="3" spans="1:3" ht="23.25" x14ac:dyDescent="0.35">
      <c r="A3" s="15" t="s">
        <v>15</v>
      </c>
    </row>
    <row r="4" spans="1:3" ht="22.5" customHeight="1" x14ac:dyDescent="0.25"/>
    <row r="5" spans="1:3" s="19" customFormat="1" ht="20.100000000000001" customHeight="1" x14ac:dyDescent="0.25">
      <c r="A5" s="21" t="s">
        <v>7</v>
      </c>
      <c r="B5" s="58" t="s">
        <v>11</v>
      </c>
      <c r="C5" s="27" t="s">
        <v>8</v>
      </c>
    </row>
    <row r="6" spans="1:3" ht="35.1" customHeight="1" x14ac:dyDescent="0.25">
      <c r="A6" s="35" t="s">
        <v>133</v>
      </c>
      <c r="B6" s="16" t="s">
        <v>134</v>
      </c>
      <c r="C6" s="35"/>
    </row>
    <row r="7" spans="1:3" ht="35.1" customHeight="1" x14ac:dyDescent="0.25">
      <c r="A7" s="73" t="s">
        <v>135</v>
      </c>
      <c r="B7" s="35" t="s">
        <v>136</v>
      </c>
      <c r="C7" s="35"/>
    </row>
  </sheetData>
  <pageMargins left="0.7" right="0.7" top="0.78740157499999996" bottom="0.78740157499999996"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88A5-080F-4735-9706-616985227D3C}">
  <dimension ref="A2:C18"/>
  <sheetViews>
    <sheetView showGridLines="0" zoomScale="115" zoomScaleNormal="115" workbookViewId="0">
      <selection activeCell="A3" sqref="A3"/>
    </sheetView>
  </sheetViews>
  <sheetFormatPr baseColWidth="10" defaultRowHeight="15" x14ac:dyDescent="0.25"/>
  <cols>
    <col min="1" max="1" width="66.7109375" customWidth="1"/>
    <col min="2" max="2" width="61.28515625" customWidth="1"/>
    <col min="3" max="3" width="13" customWidth="1"/>
  </cols>
  <sheetData>
    <row r="2" spans="1:3" ht="19.5" customHeight="1" x14ac:dyDescent="0.25"/>
    <row r="3" spans="1:3" ht="23.25" x14ac:dyDescent="0.35">
      <c r="A3" s="15" t="s">
        <v>57</v>
      </c>
    </row>
    <row r="4" spans="1:3" ht="22.5" customHeight="1" x14ac:dyDescent="0.25"/>
    <row r="5" spans="1:3" s="19" customFormat="1" ht="20.100000000000001" customHeight="1" x14ac:dyDescent="0.25">
      <c r="A5" s="21" t="s">
        <v>7</v>
      </c>
      <c r="B5" s="58" t="s">
        <v>11</v>
      </c>
      <c r="C5" s="27" t="s">
        <v>8</v>
      </c>
    </row>
    <row r="6" spans="1:3" ht="35.1" customHeight="1" x14ac:dyDescent="0.25">
      <c r="A6" s="35" t="s">
        <v>140</v>
      </c>
      <c r="B6" s="16" t="s">
        <v>143</v>
      </c>
      <c r="C6" s="35"/>
    </row>
    <row r="7" spans="1:3" ht="35.1" customHeight="1" x14ac:dyDescent="0.25">
      <c r="A7" s="35" t="s">
        <v>141</v>
      </c>
      <c r="B7" s="16" t="s">
        <v>144</v>
      </c>
      <c r="C7" s="35"/>
    </row>
    <row r="8" spans="1:3" ht="85.5" customHeight="1" x14ac:dyDescent="0.25">
      <c r="A8" s="34" t="s">
        <v>142</v>
      </c>
      <c r="B8" s="34" t="s">
        <v>145</v>
      </c>
      <c r="C8" s="35"/>
    </row>
    <row r="9" spans="1:3" ht="76.5" customHeight="1" x14ac:dyDescent="0.25"/>
    <row r="18" ht="17.25" customHeight="1" x14ac:dyDescent="0.25"/>
  </sheetData>
  <pageMargins left="0.7" right="0.7" top="0.78740157499999996" bottom="0.78740157499999996"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4:C11"/>
  <sheetViews>
    <sheetView showGridLines="0" zoomScale="130" zoomScaleNormal="130" workbookViewId="0">
      <selection activeCell="A4" sqref="A4"/>
    </sheetView>
  </sheetViews>
  <sheetFormatPr baseColWidth="10" defaultRowHeight="15" x14ac:dyDescent="0.25"/>
  <cols>
    <col min="1" max="1" width="85.42578125" customWidth="1"/>
    <col min="2" max="2" width="67" customWidth="1"/>
    <col min="3" max="3" width="17.5703125" customWidth="1"/>
  </cols>
  <sheetData>
    <row r="4" spans="1:3" ht="23.25" x14ac:dyDescent="0.35">
      <c r="A4" s="15" t="s">
        <v>139</v>
      </c>
    </row>
    <row r="5" spans="1:3" ht="18.75" customHeight="1" x14ac:dyDescent="0.25"/>
    <row r="6" spans="1:3" s="19" customFormat="1" ht="20.100000000000001" customHeight="1" x14ac:dyDescent="0.25">
      <c r="A6" s="21" t="s">
        <v>7</v>
      </c>
      <c r="B6" s="53" t="s">
        <v>26</v>
      </c>
      <c r="C6" s="27" t="s">
        <v>8</v>
      </c>
    </row>
    <row r="7" spans="1:3" ht="35.1" customHeight="1" x14ac:dyDescent="0.25">
      <c r="A7" s="35" t="s">
        <v>146</v>
      </c>
      <c r="B7" s="35"/>
      <c r="C7" s="35"/>
    </row>
    <row r="8" spans="1:3" ht="35.1" customHeight="1" x14ac:dyDescent="0.25">
      <c r="A8" s="35" t="s">
        <v>147</v>
      </c>
      <c r="B8" s="34"/>
      <c r="C8" s="35"/>
    </row>
    <row r="9" spans="1:3" ht="35.1" customHeight="1" x14ac:dyDescent="0.25">
      <c r="A9" s="35" t="s">
        <v>148</v>
      </c>
      <c r="B9" s="34" t="s">
        <v>27</v>
      </c>
      <c r="C9" s="35"/>
    </row>
    <row r="10" spans="1:3" ht="35.1" customHeight="1" x14ac:dyDescent="0.25">
      <c r="A10" s="35" t="s">
        <v>149</v>
      </c>
      <c r="B10" s="35" t="s">
        <v>156</v>
      </c>
      <c r="C10" s="35"/>
    </row>
    <row r="11" spans="1:3" ht="35.1" customHeight="1" x14ac:dyDescent="0.25">
      <c r="A11" s="35" t="s">
        <v>150</v>
      </c>
      <c r="B11" s="35"/>
      <c r="C11" s="35"/>
    </row>
  </sheetData>
  <pageMargins left="0.7" right="0.7" top="0.78740157499999996" bottom="0.78740157499999996" header="0.3" footer="0.3"/>
  <pageSetup paperSize="9"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2:C9"/>
  <sheetViews>
    <sheetView showGridLines="0" workbookViewId="0">
      <selection activeCell="A15" sqref="A15"/>
    </sheetView>
  </sheetViews>
  <sheetFormatPr baseColWidth="10" defaultRowHeight="15" x14ac:dyDescent="0.25"/>
  <cols>
    <col min="1" max="1" width="72" customWidth="1"/>
    <col min="2" max="2" width="69.85546875" customWidth="1"/>
    <col min="3" max="3" width="15.42578125" customWidth="1"/>
    <col min="4" max="4" width="19.85546875" customWidth="1"/>
  </cols>
  <sheetData>
    <row r="2" spans="1:3" ht="20.25" customHeight="1" x14ac:dyDescent="0.25"/>
    <row r="3" spans="1:3" ht="23.25" x14ac:dyDescent="0.35">
      <c r="A3" s="15" t="s">
        <v>2</v>
      </c>
      <c r="B3" s="15"/>
    </row>
    <row r="4" spans="1:3" ht="12" customHeight="1" x14ac:dyDescent="0.35">
      <c r="A4" s="15"/>
      <c r="B4" s="15"/>
    </row>
    <row r="5" spans="1:3" s="19" customFormat="1" ht="20.100000000000001" customHeight="1" x14ac:dyDescent="0.25">
      <c r="A5" s="40" t="s">
        <v>7</v>
      </c>
      <c r="B5" s="41" t="s">
        <v>23</v>
      </c>
      <c r="C5" s="42" t="s">
        <v>8</v>
      </c>
    </row>
    <row r="6" spans="1:3" ht="30" customHeight="1" x14ac:dyDescent="0.25">
      <c r="A6" s="16" t="s">
        <v>103</v>
      </c>
      <c r="B6" s="16" t="s">
        <v>25</v>
      </c>
      <c r="C6" s="6"/>
    </row>
    <row r="7" spans="1:3" ht="30" customHeight="1" x14ac:dyDescent="0.25">
      <c r="A7" s="16" t="s">
        <v>104</v>
      </c>
      <c r="B7" s="16" t="s">
        <v>24</v>
      </c>
      <c r="C7" s="6"/>
    </row>
    <row r="9" spans="1:3" x14ac:dyDescent="0.25">
      <c r="A9" t="s">
        <v>105</v>
      </c>
    </row>
  </sheetData>
  <pageMargins left="0.7" right="0.7" top="0.78740157499999996" bottom="0.78740157499999996"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16"/>
  <sheetViews>
    <sheetView showGridLines="0" tabSelected="1" zoomScaleNormal="100" workbookViewId="0">
      <selection activeCell="A8" sqref="A8"/>
    </sheetView>
  </sheetViews>
  <sheetFormatPr baseColWidth="10" defaultRowHeight="15" x14ac:dyDescent="0.25"/>
  <cols>
    <col min="1" max="1" width="75.42578125" customWidth="1"/>
    <col min="2" max="2" width="65" customWidth="1"/>
    <col min="3" max="3" width="25.140625" customWidth="1"/>
  </cols>
  <sheetData>
    <row r="2" spans="1:3" ht="51" customHeight="1" x14ac:dyDescent="0.35">
      <c r="A2" s="15" t="s">
        <v>3</v>
      </c>
    </row>
    <row r="4" spans="1:3" ht="20.100000000000001" customHeight="1" x14ac:dyDescent="0.25">
      <c r="A4" s="39" t="s">
        <v>7</v>
      </c>
      <c r="B4" s="39" t="s">
        <v>11</v>
      </c>
      <c r="C4" s="37" t="s">
        <v>8</v>
      </c>
    </row>
    <row r="5" spans="1:3" ht="56.25" customHeight="1" x14ac:dyDescent="0.25">
      <c r="A5" s="16" t="s">
        <v>76</v>
      </c>
      <c r="B5" s="43" t="s">
        <v>77</v>
      </c>
      <c r="C5" s="35"/>
    </row>
    <row r="6" spans="1:3" ht="62.25" customHeight="1" x14ac:dyDescent="0.25">
      <c r="A6" s="16" t="s">
        <v>78</v>
      </c>
      <c r="B6" s="16" t="s">
        <v>79</v>
      </c>
      <c r="C6" s="35"/>
    </row>
    <row r="7" spans="1:3" ht="35.1" customHeight="1" x14ac:dyDescent="0.25">
      <c r="A7" s="25" t="s">
        <v>159</v>
      </c>
      <c r="B7" s="25"/>
      <c r="C7" s="36"/>
    </row>
    <row r="8" spans="1:3" ht="35.1" customHeight="1" x14ac:dyDescent="0.25">
      <c r="A8" s="83" t="s">
        <v>158</v>
      </c>
      <c r="B8" s="83"/>
      <c r="C8" s="84"/>
    </row>
    <row r="9" spans="1:3" x14ac:dyDescent="0.25">
      <c r="A9" s="85"/>
      <c r="B9" s="85"/>
      <c r="C9" s="86"/>
    </row>
    <row r="11" spans="1:3" ht="26.25" customHeight="1" x14ac:dyDescent="0.25">
      <c r="A11" s="80" t="s">
        <v>12</v>
      </c>
      <c r="B11" s="4"/>
    </row>
    <row r="12" spans="1:3" ht="20.100000000000001" customHeight="1" x14ac:dyDescent="0.25">
      <c r="A12" s="39" t="s">
        <v>7</v>
      </c>
      <c r="B12" s="39" t="s">
        <v>11</v>
      </c>
      <c r="C12" s="37" t="s">
        <v>8</v>
      </c>
    </row>
    <row r="13" spans="1:3" ht="73.5" customHeight="1" x14ac:dyDescent="0.25">
      <c r="A13" s="28" t="s">
        <v>80</v>
      </c>
      <c r="B13" s="56" t="s">
        <v>115</v>
      </c>
      <c r="C13" s="11"/>
    </row>
    <row r="16" spans="1:3" x14ac:dyDescent="0.25">
      <c r="A16" t="s">
        <v>105</v>
      </c>
    </row>
  </sheetData>
  <pageMargins left="0.7" right="0.7" top="0.78740157499999996" bottom="0.78740157499999996" header="0.3" footer="0.3"/>
  <drawing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C21"/>
  <sheetViews>
    <sheetView showGridLines="0" zoomScaleNormal="100" workbookViewId="0">
      <selection activeCell="A15" sqref="A15"/>
    </sheetView>
  </sheetViews>
  <sheetFormatPr baseColWidth="10" defaultRowHeight="15" x14ac:dyDescent="0.25"/>
  <cols>
    <col min="1" max="1" width="71.42578125" customWidth="1"/>
    <col min="2" max="2" width="72.85546875" customWidth="1"/>
    <col min="3" max="3" width="18.140625" customWidth="1"/>
  </cols>
  <sheetData>
    <row r="2" spans="1:3" ht="36.75" customHeight="1" x14ac:dyDescent="0.35">
      <c r="A2" s="15" t="s">
        <v>4</v>
      </c>
    </row>
    <row r="3" spans="1:3" ht="14.25" customHeight="1" x14ac:dyDescent="0.35">
      <c r="A3" s="15"/>
    </row>
    <row r="4" spans="1:3" s="19" customFormat="1" ht="36.75" customHeight="1" x14ac:dyDescent="0.25">
      <c r="A4" s="47" t="s">
        <v>116</v>
      </c>
    </row>
    <row r="5" spans="1:3" ht="24.95" customHeight="1" x14ac:dyDescent="0.25">
      <c r="A5" s="23" t="s">
        <v>7</v>
      </c>
      <c r="B5" s="24" t="s">
        <v>11</v>
      </c>
      <c r="C5" s="38" t="s">
        <v>8</v>
      </c>
    </row>
    <row r="6" spans="1:3" ht="52.5" customHeight="1" x14ac:dyDescent="0.25">
      <c r="A6" s="12" t="s">
        <v>54</v>
      </c>
      <c r="B6" s="34" t="s">
        <v>126</v>
      </c>
      <c r="C6" s="10"/>
    </row>
    <row r="7" spans="1:3" ht="38.25" customHeight="1" x14ac:dyDescent="0.25">
      <c r="A7" s="12" t="s">
        <v>55</v>
      </c>
      <c r="B7" s="34" t="s">
        <v>21</v>
      </c>
      <c r="C7" s="10"/>
    </row>
    <row r="8" spans="1:3" ht="7.5" customHeight="1" x14ac:dyDescent="0.25">
      <c r="A8" s="45"/>
      <c r="B8" s="43"/>
    </row>
    <row r="9" spans="1:3" ht="38.25" customHeight="1" x14ac:dyDescent="0.25">
      <c r="A9" s="79" t="s">
        <v>117</v>
      </c>
      <c r="B9" s="43"/>
    </row>
    <row r="10" spans="1:3" ht="24.95" customHeight="1" x14ac:dyDescent="0.25">
      <c r="A10" s="23" t="s">
        <v>7</v>
      </c>
      <c r="B10" s="24" t="s">
        <v>11</v>
      </c>
      <c r="C10" s="38" t="s">
        <v>8</v>
      </c>
    </row>
    <row r="11" spans="1:3" s="19" customFormat="1" ht="51.75" customHeight="1" x14ac:dyDescent="0.25">
      <c r="A11" s="35" t="s">
        <v>119</v>
      </c>
      <c r="B11" s="34" t="s">
        <v>122</v>
      </c>
      <c r="C11" s="35"/>
    </row>
    <row r="12" spans="1:3" s="19" customFormat="1" ht="51.75" customHeight="1" x14ac:dyDescent="0.25">
      <c r="A12" s="35" t="s">
        <v>120</v>
      </c>
      <c r="B12" s="34" t="s">
        <v>123</v>
      </c>
      <c r="C12" s="35"/>
    </row>
    <row r="13" spans="1:3" s="19" customFormat="1" ht="51.75" customHeight="1" x14ac:dyDescent="0.25">
      <c r="A13" s="35" t="s">
        <v>121</v>
      </c>
      <c r="B13" s="34" t="s">
        <v>123</v>
      </c>
      <c r="C13" s="35"/>
    </row>
    <row r="14" spans="1:3" ht="12.75" customHeight="1" x14ac:dyDescent="0.25">
      <c r="A14" s="45"/>
      <c r="B14" s="43"/>
    </row>
    <row r="15" spans="1:3" ht="33.75" customHeight="1" x14ac:dyDescent="0.25">
      <c r="A15" s="79" t="s">
        <v>118</v>
      </c>
      <c r="B15" s="43"/>
    </row>
    <row r="16" spans="1:3" ht="24.95" customHeight="1" x14ac:dyDescent="0.25">
      <c r="A16" s="23" t="s">
        <v>7</v>
      </c>
      <c r="B16" s="24" t="s">
        <v>11</v>
      </c>
      <c r="C16" s="38" t="s">
        <v>8</v>
      </c>
    </row>
    <row r="17" spans="1:3" s="19" customFormat="1" ht="52.5" customHeight="1" x14ac:dyDescent="0.25">
      <c r="A17" s="19" t="s">
        <v>124</v>
      </c>
      <c r="B17" s="34" t="s">
        <v>22</v>
      </c>
      <c r="C17" s="31"/>
    </row>
    <row r="18" spans="1:3" s="19" customFormat="1" ht="51.75" customHeight="1" x14ac:dyDescent="0.25">
      <c r="A18" s="19" t="s">
        <v>125</v>
      </c>
      <c r="B18" s="34" t="s">
        <v>21</v>
      </c>
      <c r="C18" s="31"/>
    </row>
    <row r="19" spans="1:3" x14ac:dyDescent="0.25">
      <c r="A19" s="45"/>
      <c r="B19" s="43"/>
    </row>
    <row r="20" spans="1:3" x14ac:dyDescent="0.25">
      <c r="A20" t="s">
        <v>56</v>
      </c>
    </row>
    <row r="21" spans="1:3" x14ac:dyDescent="0.25">
      <c r="A21" t="s">
        <v>105</v>
      </c>
    </row>
  </sheetData>
  <pageMargins left="0.7" right="0.7" top="0.78740157499999996" bottom="0.78740157499999996" header="0.3" footer="0.3"/>
  <pageSetup paperSize="9" orientation="portrait" horizontalDpi="0" verticalDpi="0"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C27"/>
  <sheetViews>
    <sheetView showGridLines="0" zoomScaleNormal="100" workbookViewId="0">
      <selection activeCell="A22" sqref="A22"/>
    </sheetView>
  </sheetViews>
  <sheetFormatPr baseColWidth="10" defaultRowHeight="15" x14ac:dyDescent="0.25"/>
  <cols>
    <col min="1" max="1" width="59.140625" customWidth="1"/>
    <col min="2" max="2" width="66" customWidth="1"/>
    <col min="3" max="3" width="25.42578125" customWidth="1"/>
  </cols>
  <sheetData>
    <row r="2" spans="1:3" ht="26.25" customHeight="1" x14ac:dyDescent="0.35">
      <c r="A2" s="15" t="s">
        <v>102</v>
      </c>
    </row>
    <row r="3" spans="1:3" ht="22.5" customHeight="1" x14ac:dyDescent="0.35">
      <c r="A3" s="15"/>
    </row>
    <row r="4" spans="1:3" hidden="1" x14ac:dyDescent="0.25"/>
    <row r="5" spans="1:3" ht="18.75" x14ac:dyDescent="0.25">
      <c r="A5" s="78" t="s">
        <v>1</v>
      </c>
      <c r="B5" s="4"/>
      <c r="C5" s="7"/>
    </row>
    <row r="6" spans="1:3" x14ac:dyDescent="0.25">
      <c r="A6" s="2"/>
      <c r="B6" s="4"/>
      <c r="C6" s="7"/>
    </row>
    <row r="7" spans="1:3" x14ac:dyDescent="0.25">
      <c r="A7" s="8" t="s">
        <v>7</v>
      </c>
      <c r="B7" s="9" t="s">
        <v>0</v>
      </c>
      <c r="C7" s="8" t="s">
        <v>8</v>
      </c>
    </row>
    <row r="8" spans="1:3" ht="36" customHeight="1" x14ac:dyDescent="0.25">
      <c r="A8" s="35" t="s">
        <v>152</v>
      </c>
      <c r="B8" s="6"/>
      <c r="C8" s="67"/>
    </row>
    <row r="9" spans="1:3" ht="33" customHeight="1" x14ac:dyDescent="0.25">
      <c r="A9" s="35" t="s">
        <v>82</v>
      </c>
      <c r="B9" s="6"/>
      <c r="C9" s="62"/>
    </row>
    <row r="10" spans="1:3" ht="37.5" customHeight="1" x14ac:dyDescent="0.25">
      <c r="A10" s="35" t="s">
        <v>83</v>
      </c>
      <c r="B10" s="6"/>
      <c r="C10" s="62"/>
    </row>
    <row r="11" spans="1:3" ht="26.25" customHeight="1" x14ac:dyDescent="0.25">
      <c r="A11" s="3"/>
      <c r="B11" s="4"/>
    </row>
    <row r="12" spans="1:3" ht="27.75" customHeight="1" x14ac:dyDescent="0.25">
      <c r="A12" s="78" t="s">
        <v>81</v>
      </c>
      <c r="B12" s="3"/>
      <c r="C12" s="4"/>
    </row>
    <row r="13" spans="1:3" x14ac:dyDescent="0.25">
      <c r="B13" s="3"/>
      <c r="C13" s="4"/>
    </row>
    <row r="14" spans="1:3" ht="20.100000000000001" customHeight="1" x14ac:dyDescent="0.25">
      <c r="A14" s="32" t="s">
        <v>7</v>
      </c>
      <c r="B14" s="33" t="s">
        <v>0</v>
      </c>
      <c r="C14" s="27" t="s">
        <v>8</v>
      </c>
    </row>
    <row r="15" spans="1:3" ht="35.1" customHeight="1" x14ac:dyDescent="0.25">
      <c r="A15" s="35" t="s">
        <v>84</v>
      </c>
      <c r="B15" s="34" t="s">
        <v>58</v>
      </c>
      <c r="C15" s="62"/>
    </row>
    <row r="16" spans="1:3" ht="35.1" customHeight="1" x14ac:dyDescent="0.25">
      <c r="A16" s="35" t="s">
        <v>85</v>
      </c>
      <c r="B16" s="34" t="s">
        <v>59</v>
      </c>
      <c r="C16" s="62"/>
    </row>
    <row r="17" spans="1:3" ht="35.1" customHeight="1" x14ac:dyDescent="0.25">
      <c r="A17" s="35" t="s">
        <v>86</v>
      </c>
      <c r="B17" s="34" t="s">
        <v>60</v>
      </c>
      <c r="C17" s="62"/>
    </row>
    <row r="18" spans="1:3" ht="35.1" customHeight="1" x14ac:dyDescent="0.25">
      <c r="A18" s="35" t="s">
        <v>87</v>
      </c>
      <c r="B18" s="26" t="s">
        <v>61</v>
      </c>
      <c r="C18" s="62"/>
    </row>
    <row r="19" spans="1:3" ht="35.1" customHeight="1" x14ac:dyDescent="0.25">
      <c r="A19" s="35" t="s">
        <v>88</v>
      </c>
      <c r="B19" s="26" t="s">
        <v>5</v>
      </c>
      <c r="C19" s="62"/>
    </row>
    <row r="22" spans="1:3" ht="18.75" x14ac:dyDescent="0.3">
      <c r="A22" s="46" t="s">
        <v>57</v>
      </c>
    </row>
    <row r="24" spans="1:3" x14ac:dyDescent="0.25">
      <c r="A24" s="32" t="s">
        <v>7</v>
      </c>
      <c r="B24" s="57" t="s">
        <v>11</v>
      </c>
      <c r="C24" s="55" t="s">
        <v>8</v>
      </c>
    </row>
    <row r="25" spans="1:3" ht="45" x14ac:dyDescent="0.25">
      <c r="A25" s="14" t="s">
        <v>89</v>
      </c>
      <c r="B25" s="25" t="s">
        <v>62</v>
      </c>
      <c r="C25" s="11"/>
    </row>
    <row r="26" spans="1:3" ht="33" customHeight="1" x14ac:dyDescent="0.25">
      <c r="A26" s="12" t="s">
        <v>90</v>
      </c>
      <c r="B26" s="16"/>
      <c r="C26" s="10"/>
    </row>
    <row r="27" spans="1:3" ht="36.75" customHeight="1" x14ac:dyDescent="0.25">
      <c r="A27" s="13" t="s">
        <v>16</v>
      </c>
      <c r="B27" s="68"/>
      <c r="C27" s="11"/>
    </row>
  </sheetData>
  <pageMargins left="0.7" right="0.7" top="0.78740157499999996" bottom="0.78740157499999996" header="0.3" footer="0.3"/>
  <pageSetup paperSize="9" orientation="portrait" horizontalDpi="0" verticalDpi="0" r:id="rId1"/>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J61"/>
  <sheetViews>
    <sheetView showGridLines="0" zoomScaleNormal="100" workbookViewId="0"/>
  </sheetViews>
  <sheetFormatPr baseColWidth="10" defaultRowHeight="15" x14ac:dyDescent="0.25"/>
  <cols>
    <col min="1" max="1" width="20" customWidth="1"/>
    <col min="2" max="2" width="22.7109375" customWidth="1"/>
    <col min="3" max="3" width="23.28515625" customWidth="1"/>
    <col min="4" max="4" width="26.42578125" customWidth="1"/>
    <col min="5" max="5" width="29.42578125" customWidth="1"/>
  </cols>
  <sheetData>
    <row r="1" spans="1:10" ht="66" customHeight="1" x14ac:dyDescent="0.25">
      <c r="A1" s="48" t="s">
        <v>6</v>
      </c>
    </row>
    <row r="2" spans="1:10" ht="25.5" customHeight="1" x14ac:dyDescent="0.25">
      <c r="A2" s="48"/>
    </row>
    <row r="3" spans="1:10" ht="18.75" x14ac:dyDescent="0.3">
      <c r="A3" s="46" t="s">
        <v>30</v>
      </c>
    </row>
    <row r="4" spans="1:10" ht="24.75" customHeight="1" x14ac:dyDescent="0.25">
      <c r="A4" s="81" t="s">
        <v>92</v>
      </c>
      <c r="B4" s="81"/>
      <c r="C4" s="81"/>
      <c r="D4" s="81"/>
      <c r="E4" s="81"/>
    </row>
    <row r="5" spans="1:10" x14ac:dyDescent="0.25">
      <c r="A5" s="69" t="s">
        <v>91</v>
      </c>
    </row>
    <row r="6" spans="1:10" ht="27.75" customHeight="1" x14ac:dyDescent="0.25"/>
    <row r="7" spans="1:10" ht="20.25" customHeight="1" x14ac:dyDescent="0.3">
      <c r="A7" s="46" t="s">
        <v>49</v>
      </c>
    </row>
    <row r="8" spans="1:10" ht="20.25" customHeight="1" x14ac:dyDescent="0.25">
      <c r="A8" s="81" t="s">
        <v>93</v>
      </c>
      <c r="B8" s="81"/>
      <c r="C8" s="81"/>
      <c r="D8" s="81"/>
      <c r="E8" s="81"/>
    </row>
    <row r="9" spans="1:10" ht="18.75" customHeight="1" x14ac:dyDescent="0.25">
      <c r="A9" s="69" t="s">
        <v>91</v>
      </c>
      <c r="B9" s="45"/>
      <c r="C9" s="45"/>
      <c r="D9" s="45"/>
      <c r="E9" s="45"/>
    </row>
    <row r="10" spans="1:10" ht="29.25" customHeight="1" x14ac:dyDescent="0.25"/>
    <row r="11" spans="1:10" s="19" customFormat="1" ht="33" customHeight="1" x14ac:dyDescent="0.25">
      <c r="A11" s="47" t="s">
        <v>31</v>
      </c>
      <c r="J11" s="49"/>
    </row>
    <row r="12" spans="1:10" s="19" customFormat="1" ht="17.25" customHeight="1" x14ac:dyDescent="0.25">
      <c r="A12" s="19" t="s">
        <v>50</v>
      </c>
      <c r="J12" s="54"/>
    </row>
    <row r="13" spans="1:10" s="19" customFormat="1" ht="16.5" customHeight="1" x14ac:dyDescent="0.25">
      <c r="J13" s="54"/>
    </row>
    <row r="14" spans="1:10" ht="60" x14ac:dyDescent="0.25">
      <c r="A14" s="19" t="s">
        <v>32</v>
      </c>
      <c r="B14" s="43" t="s">
        <v>35</v>
      </c>
      <c r="C14" s="43" t="s">
        <v>44</v>
      </c>
      <c r="D14" s="45" t="s">
        <v>34</v>
      </c>
    </row>
    <row r="15" spans="1:10" x14ac:dyDescent="0.25">
      <c r="D15" s="44">
        <f>Tabelle2023[[#This Row],[Strecke in km 
(einfach)]]*2</f>
        <v>0</v>
      </c>
    </row>
    <row r="16" spans="1:10" x14ac:dyDescent="0.25">
      <c r="D16" s="44">
        <f>Tabelle2023[[#This Row],[Strecke in km 
(einfach)]]*2</f>
        <v>0</v>
      </c>
    </row>
    <row r="17" spans="1:5" x14ac:dyDescent="0.25">
      <c r="D17" s="44">
        <f>Tabelle2023[[#This Row],[Strecke in km 
(einfach)]]*2</f>
        <v>0</v>
      </c>
    </row>
    <row r="18" spans="1:5" x14ac:dyDescent="0.25">
      <c r="D18" s="44">
        <f>Tabelle2023[[#This Row],[Strecke in km 
(einfach)]]*2</f>
        <v>0</v>
      </c>
    </row>
    <row r="19" spans="1:5" x14ac:dyDescent="0.25">
      <c r="D19" s="44">
        <f>Tabelle2023[[#This Row],[Strecke in km 
(einfach)]]*2</f>
        <v>0</v>
      </c>
    </row>
    <row r="20" spans="1:5" s="19" customFormat="1" ht="17.25" customHeight="1" x14ac:dyDescent="0.25">
      <c r="A20"/>
      <c r="B20"/>
      <c r="C20"/>
      <c r="D20" s="44">
        <f>Tabelle2023[[#This Row],[Strecke in km 
(einfach)]]*2</f>
        <v>0</v>
      </c>
    </row>
    <row r="21" spans="1:5" x14ac:dyDescent="0.25">
      <c r="D21" s="44">
        <f>Tabelle2023[[#This Row],[Strecke in km 
(einfach)]]*2</f>
        <v>0</v>
      </c>
    </row>
    <row r="22" spans="1:5" x14ac:dyDescent="0.25">
      <c r="E22" s="44"/>
    </row>
    <row r="24" spans="1:5" ht="28.5" customHeight="1" x14ac:dyDescent="0.3">
      <c r="A24" s="46" t="s">
        <v>95</v>
      </c>
    </row>
    <row r="26" spans="1:5" x14ac:dyDescent="0.25">
      <c r="A26" t="s">
        <v>51</v>
      </c>
    </row>
    <row r="28" spans="1:5" ht="45" x14ac:dyDescent="0.25">
      <c r="A28" s="19" t="s">
        <v>32</v>
      </c>
      <c r="B28" s="43" t="s">
        <v>35</v>
      </c>
      <c r="C28" s="43" t="s">
        <v>44</v>
      </c>
      <c r="D28" s="43" t="s">
        <v>33</v>
      </c>
      <c r="E28" s="45" t="s">
        <v>34</v>
      </c>
    </row>
    <row r="29" spans="1:5" x14ac:dyDescent="0.25">
      <c r="E29" s="44">
        <f>Tabelle20[[#This Row],[Strecke in km 
(einfach)]]*2*Tabelle20[[#This Row],[Anzahl der Teilnehmer:innen inkl. Lehrkräfte]]</f>
        <v>0</v>
      </c>
    </row>
    <row r="30" spans="1:5" x14ac:dyDescent="0.25">
      <c r="E30" s="44">
        <f>Tabelle20[[#This Row],[Strecke in km 
(einfach)]]*2*Tabelle20[[#This Row],[Anzahl der Teilnehmer:innen inkl. Lehrkräfte]]</f>
        <v>0</v>
      </c>
    </row>
    <row r="31" spans="1:5" x14ac:dyDescent="0.25">
      <c r="E31" s="44">
        <f>Tabelle20[[#This Row],[Strecke in km 
(einfach)]]*2*Tabelle20[[#This Row],[Anzahl der Teilnehmer:innen inkl. Lehrkräfte]]</f>
        <v>0</v>
      </c>
    </row>
    <row r="32" spans="1:5" x14ac:dyDescent="0.25">
      <c r="E32" s="44">
        <f>Tabelle20[[#This Row],[Strecke in km 
(einfach)]]*2*Tabelle20[[#This Row],[Anzahl der Teilnehmer:innen inkl. Lehrkräfte]]</f>
        <v>0</v>
      </c>
    </row>
    <row r="33" spans="1:5" x14ac:dyDescent="0.25">
      <c r="E33" s="44">
        <f>Tabelle20[[#This Row],[Strecke in km 
(einfach)]]*2*Tabelle20[[#This Row],[Anzahl der Teilnehmer:innen inkl. Lehrkräfte]]</f>
        <v>0</v>
      </c>
    </row>
    <row r="34" spans="1:5" x14ac:dyDescent="0.25">
      <c r="E34" s="44">
        <f>Tabelle20[[#This Row],[Strecke in km 
(einfach)]]*2*Tabelle20[[#This Row],[Anzahl der Teilnehmer:innen inkl. Lehrkräfte]]</f>
        <v>0</v>
      </c>
    </row>
    <row r="35" spans="1:5" ht="16.5" customHeight="1" x14ac:dyDescent="0.25">
      <c r="E35" s="44">
        <f>Tabelle20[[#This Row],[Strecke in km 
(einfach)]]*2*Tabelle20[[#This Row],[Anzahl der Teilnehmer:innen inkl. Lehrkräfte]]</f>
        <v>0</v>
      </c>
    </row>
    <row r="36" spans="1:5" x14ac:dyDescent="0.25">
      <c r="E36" s="44"/>
    </row>
    <row r="38" spans="1:5" ht="18.75" x14ac:dyDescent="0.3">
      <c r="A38" s="46" t="s">
        <v>94</v>
      </c>
    </row>
    <row r="39" spans="1:5" ht="18.75" x14ac:dyDescent="0.3">
      <c r="A39" s="46"/>
    </row>
    <row r="40" spans="1:5" x14ac:dyDescent="0.25">
      <c r="A40" t="s">
        <v>52</v>
      </c>
    </row>
    <row r="42" spans="1:5" ht="45" x14ac:dyDescent="0.25">
      <c r="A42" s="19" t="s">
        <v>32</v>
      </c>
      <c r="B42" s="43" t="s">
        <v>35</v>
      </c>
      <c r="C42" s="43" t="s">
        <v>47</v>
      </c>
      <c r="D42" s="43" t="s">
        <v>33</v>
      </c>
      <c r="E42" s="45" t="s">
        <v>34</v>
      </c>
    </row>
    <row r="43" spans="1:5" x14ac:dyDescent="0.25">
      <c r="E43" s="44">
        <f>Tabelle2022[[#This Row],[Strecke in km 
(einfach)]]*2*Tabelle2022[[#This Row],[Anzahl der Teilnehmer:innen inkl. Lehrkräfte]]</f>
        <v>0</v>
      </c>
    </row>
    <row r="44" spans="1:5" x14ac:dyDescent="0.25">
      <c r="E44" s="44">
        <f>Tabelle2022[[#This Row],[Strecke in km 
(einfach)]]*2*Tabelle2022[[#This Row],[Anzahl der Teilnehmer:innen inkl. Lehrkräfte]]</f>
        <v>0</v>
      </c>
    </row>
    <row r="45" spans="1:5" x14ac:dyDescent="0.25">
      <c r="E45" s="44">
        <f>Tabelle2022[[#This Row],[Strecke in km 
(einfach)]]*2*Tabelle2022[[#This Row],[Anzahl der Teilnehmer:innen inkl. Lehrkräfte]]</f>
        <v>0</v>
      </c>
    </row>
    <row r="46" spans="1:5" x14ac:dyDescent="0.25">
      <c r="E46" s="44">
        <f>Tabelle2022[[#This Row],[Strecke in km 
(einfach)]]*2*Tabelle2022[[#This Row],[Anzahl der Teilnehmer:innen inkl. Lehrkräfte]]</f>
        <v>0</v>
      </c>
    </row>
    <row r="47" spans="1:5" x14ac:dyDescent="0.25">
      <c r="E47" s="44">
        <f>Tabelle2022[[#This Row],[Strecke in km 
(einfach)]]*2*Tabelle2022[[#This Row],[Anzahl der Teilnehmer:innen inkl. Lehrkräfte]]</f>
        <v>0</v>
      </c>
    </row>
    <row r="48" spans="1:5" x14ac:dyDescent="0.25">
      <c r="E48" s="44">
        <f>Tabelle2022[[#This Row],[Strecke in km 
(einfach)]]*2*Tabelle2022[[#This Row],[Anzahl der Teilnehmer:innen inkl. Lehrkräfte]]</f>
        <v>0</v>
      </c>
    </row>
    <row r="49" spans="1:5" x14ac:dyDescent="0.25">
      <c r="E49" s="44">
        <f>Tabelle2022[[#This Row],[Strecke in km 
(einfach)]]*2*Tabelle2022[[#This Row],[Anzahl der Teilnehmer:innen inkl. Lehrkräfte]]</f>
        <v>0</v>
      </c>
    </row>
    <row r="52" spans="1:5" ht="18.75" x14ac:dyDescent="0.3">
      <c r="A52" s="46"/>
    </row>
    <row r="54" spans="1:5" x14ac:dyDescent="0.25">
      <c r="A54" s="19"/>
      <c r="B54" s="43"/>
      <c r="C54" s="43"/>
      <c r="D54" s="43"/>
      <c r="E54" s="45"/>
    </row>
    <row r="55" spans="1:5" x14ac:dyDescent="0.25">
      <c r="E55" s="44"/>
    </row>
    <row r="56" spans="1:5" x14ac:dyDescent="0.25">
      <c r="E56" s="44"/>
    </row>
    <row r="57" spans="1:5" x14ac:dyDescent="0.25">
      <c r="E57" s="44"/>
    </row>
    <row r="58" spans="1:5" x14ac:dyDescent="0.25">
      <c r="E58" s="44"/>
    </row>
    <row r="59" spans="1:5" x14ac:dyDescent="0.25">
      <c r="E59" s="44"/>
    </row>
    <row r="60" spans="1:5" x14ac:dyDescent="0.25">
      <c r="E60" s="44"/>
    </row>
    <row r="61" spans="1:5" x14ac:dyDescent="0.25">
      <c r="E61" s="44"/>
    </row>
  </sheetData>
  <mergeCells count="2">
    <mergeCell ref="A4:E4"/>
    <mergeCell ref="A8:E8"/>
  </mergeCells>
  <phoneticPr fontId="9" type="noConversion"/>
  <hyperlinks>
    <hyperlink ref="A5" r:id="rId1" xr:uid="{34045CA8-D351-4075-A019-2465728FF887}"/>
    <hyperlink ref="A9" r:id="rId2" xr:uid="{D7045E4D-2766-40B6-BDA8-72F45870A00B}"/>
  </hyperlinks>
  <pageMargins left="0.7" right="0.7" top="0.78740157499999996" bottom="0.78740157499999996" header="0.3" footer="0.3"/>
  <drawing r:id="rId3"/>
  <tableParts count="3">
    <tablePart r:id="rId4"/>
    <tablePart r:id="rId5"/>
    <tablePart r:id="rId6"/>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500-000000000000}">
          <x14:formula1>
            <xm:f>Mob_Fortbildung!$B$3:$B$12</xm:f>
          </x14:formula1>
          <xm:sqref>C29:C35 C15:C21</xm:sqref>
        </x14:dataValidation>
        <x14:dataValidation type="list" allowBlank="1" showInputMessage="1" showErrorMessage="1" xr:uid="{00000000-0002-0000-0500-000001000000}">
          <x14:formula1>
            <xm:f>Mob_Fortbildung!$G$3:$G$11</xm:f>
          </x14:formula1>
          <xm:sqref>C43 C55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2:G12"/>
  <sheetViews>
    <sheetView workbookViewId="0">
      <selection activeCell="F19" sqref="F19"/>
    </sheetView>
  </sheetViews>
  <sheetFormatPr baseColWidth="10" defaultRowHeight="15" x14ac:dyDescent="0.25"/>
  <cols>
    <col min="2" max="2" width="19.7109375" customWidth="1"/>
  </cols>
  <sheetData>
    <row r="2" spans="2:7" x14ac:dyDescent="0.25">
      <c r="B2" s="1"/>
    </row>
    <row r="3" spans="2:7" x14ac:dyDescent="0.25">
      <c r="B3" t="s">
        <v>42</v>
      </c>
      <c r="G3" t="s">
        <v>42</v>
      </c>
    </row>
    <row r="4" spans="2:7" x14ac:dyDescent="0.25">
      <c r="B4" t="s">
        <v>43</v>
      </c>
      <c r="G4" t="s">
        <v>43</v>
      </c>
    </row>
    <row r="5" spans="2:7" x14ac:dyDescent="0.25">
      <c r="B5" t="s">
        <v>41</v>
      </c>
      <c r="G5" t="s">
        <v>41</v>
      </c>
    </row>
    <row r="6" spans="2:7" x14ac:dyDescent="0.25">
      <c r="B6" t="s">
        <v>40</v>
      </c>
      <c r="G6" t="s">
        <v>40</v>
      </c>
    </row>
    <row r="7" spans="2:7" x14ac:dyDescent="0.25">
      <c r="B7" t="s">
        <v>36</v>
      </c>
      <c r="G7" t="s">
        <v>36</v>
      </c>
    </row>
    <row r="8" spans="2:7" x14ac:dyDescent="0.25">
      <c r="B8" t="s">
        <v>37</v>
      </c>
      <c r="G8" t="s">
        <v>37</v>
      </c>
    </row>
    <row r="9" spans="2:7" x14ac:dyDescent="0.25">
      <c r="B9" t="s">
        <v>39</v>
      </c>
      <c r="G9" t="s">
        <v>38</v>
      </c>
    </row>
    <row r="10" spans="2:7" x14ac:dyDescent="0.25">
      <c r="B10" t="s">
        <v>38</v>
      </c>
      <c r="G10" t="s">
        <v>45</v>
      </c>
    </row>
    <row r="11" spans="2:7" x14ac:dyDescent="0.25">
      <c r="B11" t="s">
        <v>45</v>
      </c>
      <c r="G11" t="s">
        <v>46</v>
      </c>
    </row>
    <row r="12" spans="2:7" x14ac:dyDescent="0.25">
      <c r="B12" t="s">
        <v>46</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2:C29"/>
  <sheetViews>
    <sheetView showGridLines="0" topLeftCell="A7" workbookViewId="0">
      <selection activeCell="A26" sqref="A26"/>
    </sheetView>
  </sheetViews>
  <sheetFormatPr baseColWidth="10" defaultRowHeight="15" x14ac:dyDescent="0.25"/>
  <cols>
    <col min="1" max="1" width="83.42578125" customWidth="1"/>
    <col min="2" max="2" width="57.5703125" customWidth="1"/>
  </cols>
  <sheetData>
    <row r="2" spans="1:3" ht="21" customHeight="1" x14ac:dyDescent="0.25"/>
    <row r="3" spans="1:3" ht="22.5" customHeight="1" x14ac:dyDescent="0.35">
      <c r="A3" s="15" t="s">
        <v>18</v>
      </c>
    </row>
    <row r="5" spans="1:3" s="19" customFormat="1" ht="20.100000000000001" customHeight="1" x14ac:dyDescent="0.25">
      <c r="A5" s="21" t="s">
        <v>7</v>
      </c>
      <c r="B5" s="58" t="s">
        <v>11</v>
      </c>
      <c r="C5" s="27" t="s">
        <v>8</v>
      </c>
    </row>
    <row r="6" spans="1:3" ht="35.1" customHeight="1" x14ac:dyDescent="0.25">
      <c r="A6" s="14" t="s">
        <v>96</v>
      </c>
      <c r="B6" s="59"/>
      <c r="C6" s="18"/>
    </row>
    <row r="7" spans="1:3" ht="30" customHeight="1" x14ac:dyDescent="0.25">
      <c r="A7" s="14" t="s">
        <v>63</v>
      </c>
      <c r="B7" s="59"/>
      <c r="C7" s="18"/>
    </row>
    <row r="8" spans="1:3" ht="30" customHeight="1" x14ac:dyDescent="0.25">
      <c r="A8" s="14" t="s">
        <v>29</v>
      </c>
      <c r="B8" s="59"/>
      <c r="C8" s="18"/>
    </row>
    <row r="9" spans="1:3" ht="30" customHeight="1" x14ac:dyDescent="0.25"/>
    <row r="10" spans="1:3" ht="21" x14ac:dyDescent="0.35">
      <c r="A10" s="77" t="s">
        <v>19</v>
      </c>
    </row>
    <row r="11" spans="1:3" ht="2.25" customHeight="1" x14ac:dyDescent="0.35">
      <c r="A11" s="17"/>
    </row>
    <row r="12" spans="1:3" ht="15.75" customHeight="1" x14ac:dyDescent="0.25">
      <c r="A12" s="82" t="s">
        <v>20</v>
      </c>
      <c r="B12" s="82"/>
    </row>
    <row r="14" spans="1:3" ht="18.75" x14ac:dyDescent="0.3">
      <c r="A14" s="46" t="s">
        <v>100</v>
      </c>
    </row>
    <row r="16" spans="1:3" ht="36" customHeight="1" x14ac:dyDescent="0.25">
      <c r="A16" s="12" t="s">
        <v>65</v>
      </c>
      <c r="B16" s="64"/>
      <c r="C16" s="31"/>
    </row>
    <row r="17" spans="1:3" ht="40.5" customHeight="1" x14ac:dyDescent="0.25">
      <c r="A17" s="14" t="s">
        <v>66</v>
      </c>
      <c r="B17" s="59"/>
      <c r="C17" s="18"/>
    </row>
    <row r="18" spans="1:3" ht="36" customHeight="1" x14ac:dyDescent="0.25">
      <c r="A18" s="14" t="s">
        <v>153</v>
      </c>
      <c r="B18" s="59" t="s">
        <v>98</v>
      </c>
      <c r="C18" s="18"/>
    </row>
    <row r="19" spans="1:3" ht="36" customHeight="1" x14ac:dyDescent="0.25">
      <c r="A19" s="14" t="s">
        <v>99</v>
      </c>
      <c r="B19" s="59"/>
      <c r="C19" s="18"/>
    </row>
    <row r="20" spans="1:3" ht="19.5" customHeight="1" x14ac:dyDescent="0.25">
      <c r="A20" s="45"/>
      <c r="B20" s="45"/>
      <c r="C20" s="19"/>
    </row>
    <row r="21" spans="1:3" ht="15.75" customHeight="1" x14ac:dyDescent="0.3">
      <c r="A21" s="46" t="s">
        <v>101</v>
      </c>
    </row>
    <row r="22" spans="1:3" ht="15.75" customHeight="1" x14ac:dyDescent="0.25"/>
    <row r="23" spans="1:3" ht="35.1" customHeight="1" x14ac:dyDescent="0.25">
      <c r="A23" s="29" t="s">
        <v>97</v>
      </c>
      <c r="B23" s="63"/>
      <c r="C23" s="30"/>
    </row>
    <row r="24" spans="1:3" ht="35.1" customHeight="1" x14ac:dyDescent="0.25">
      <c r="A24" s="14" t="s">
        <v>64</v>
      </c>
      <c r="B24" s="59"/>
      <c r="C24" s="18"/>
    </row>
    <row r="25" spans="1:3" x14ac:dyDescent="0.25">
      <c r="A25" s="4"/>
      <c r="B25" s="3"/>
    </row>
    <row r="26" spans="1:3" ht="18.75" x14ac:dyDescent="0.25">
      <c r="A26" s="78" t="s">
        <v>13</v>
      </c>
      <c r="B26" s="3"/>
    </row>
    <row r="28" spans="1:3" ht="35.1" customHeight="1" x14ac:dyDescent="0.25">
      <c r="A28" s="12" t="s">
        <v>67</v>
      </c>
      <c r="B28" s="64"/>
      <c r="C28" s="31"/>
    </row>
    <row r="29" spans="1:3" ht="35.1" customHeight="1" x14ac:dyDescent="0.25">
      <c r="A29" s="14" t="s">
        <v>68</v>
      </c>
      <c r="B29" s="59"/>
      <c r="C29" s="18"/>
    </row>
  </sheetData>
  <mergeCells count="1">
    <mergeCell ref="A12:B12"/>
  </mergeCells>
  <pageMargins left="0.7" right="0.7" top="0.78740157499999996" bottom="0.78740157499999996" header="0.3" footer="0.3"/>
  <drawing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3:C24"/>
  <sheetViews>
    <sheetView showGridLines="0" topLeftCell="A13" workbookViewId="0">
      <selection activeCell="A19" sqref="A19"/>
    </sheetView>
  </sheetViews>
  <sheetFormatPr baseColWidth="10" defaultRowHeight="15" x14ac:dyDescent="0.25"/>
  <cols>
    <col min="1" max="1" width="81" customWidth="1"/>
    <col min="2" max="2" width="78.5703125" customWidth="1"/>
    <col min="3" max="3" width="16.140625" customWidth="1"/>
  </cols>
  <sheetData>
    <row r="3" spans="1:3" ht="29.25" customHeight="1" x14ac:dyDescent="0.35">
      <c r="A3" s="15" t="s">
        <v>17</v>
      </c>
    </row>
    <row r="4" spans="1:3" ht="18" customHeight="1" x14ac:dyDescent="0.25"/>
    <row r="5" spans="1:3" ht="20.100000000000001" customHeight="1" x14ac:dyDescent="0.25">
      <c r="A5" s="21" t="s">
        <v>7</v>
      </c>
      <c r="B5" s="58" t="s">
        <v>11</v>
      </c>
      <c r="C5" s="27" t="s">
        <v>8</v>
      </c>
    </row>
    <row r="6" spans="1:3" ht="35.1" customHeight="1" x14ac:dyDescent="0.25">
      <c r="A6" s="14" t="s">
        <v>127</v>
      </c>
      <c r="B6" s="59"/>
      <c r="C6" s="18"/>
    </row>
    <row r="7" spans="1:3" ht="35.1" customHeight="1" x14ac:dyDescent="0.25">
      <c r="A7" s="14" t="s">
        <v>128</v>
      </c>
      <c r="B7" s="59"/>
      <c r="C7" s="18"/>
    </row>
    <row r="8" spans="1:3" x14ac:dyDescent="0.25">
      <c r="A8" s="19"/>
      <c r="B8" s="19"/>
    </row>
    <row r="9" spans="1:3" x14ac:dyDescent="0.25">
      <c r="A9" s="19"/>
      <c r="B9" s="19"/>
    </row>
    <row r="10" spans="1:3" ht="21" x14ac:dyDescent="0.25">
      <c r="A10" s="76" t="s">
        <v>14</v>
      </c>
      <c r="B10" s="19"/>
    </row>
    <row r="11" spans="1:3" ht="21" x14ac:dyDescent="0.25">
      <c r="A11" s="20"/>
      <c r="B11" s="19"/>
    </row>
    <row r="12" spans="1:3" ht="20.100000000000001" customHeight="1" x14ac:dyDescent="0.25">
      <c r="A12" s="60" t="s">
        <v>7</v>
      </c>
      <c r="B12" s="61" t="s">
        <v>11</v>
      </c>
      <c r="C12" s="37" t="s">
        <v>8</v>
      </c>
    </row>
    <row r="13" spans="1:3" ht="35.1" customHeight="1" x14ac:dyDescent="0.25">
      <c r="A13" s="21" t="s">
        <v>130</v>
      </c>
      <c r="B13" s="33"/>
      <c r="C13" s="22"/>
    </row>
    <row r="14" spans="1:3" ht="35.1" customHeight="1" x14ac:dyDescent="0.25">
      <c r="A14" s="70" t="s">
        <v>138</v>
      </c>
      <c r="B14" s="34" t="s">
        <v>154</v>
      </c>
      <c r="C14" s="31"/>
    </row>
    <row r="15" spans="1:3" ht="35.1" customHeight="1" x14ac:dyDescent="0.25">
      <c r="A15" s="74" t="s">
        <v>131</v>
      </c>
      <c r="B15" s="34"/>
      <c r="C15" s="31"/>
    </row>
    <row r="16" spans="1:3" ht="63.75" customHeight="1" x14ac:dyDescent="0.25">
      <c r="A16" s="71" t="s">
        <v>132</v>
      </c>
      <c r="B16" s="72" t="s">
        <v>155</v>
      </c>
      <c r="C16" s="18"/>
    </row>
    <row r="19" spans="1:3" ht="21" x14ac:dyDescent="0.25">
      <c r="A19" s="76" t="s">
        <v>129</v>
      </c>
    </row>
    <row r="21" spans="1:3" x14ac:dyDescent="0.25">
      <c r="A21" s="60" t="s">
        <v>7</v>
      </c>
      <c r="B21" s="61" t="s">
        <v>11</v>
      </c>
      <c r="C21" s="37" t="s">
        <v>8</v>
      </c>
    </row>
    <row r="22" spans="1:3" ht="35.1" customHeight="1" x14ac:dyDescent="0.25">
      <c r="A22" s="21" t="s">
        <v>112</v>
      </c>
      <c r="B22" s="33"/>
      <c r="C22" s="22"/>
    </row>
    <row r="23" spans="1:3" ht="35.1" customHeight="1" x14ac:dyDescent="0.25">
      <c r="A23" s="70" t="s">
        <v>113</v>
      </c>
      <c r="B23" s="35"/>
      <c r="C23" s="31"/>
    </row>
    <row r="24" spans="1:3" ht="35.1" customHeight="1" x14ac:dyDescent="0.25">
      <c r="A24" s="71" t="s">
        <v>114</v>
      </c>
      <c r="B24" s="72"/>
      <c r="C24" s="18"/>
    </row>
  </sheetData>
  <pageMargins left="0.7" right="0.7" top="0.78740157499999996" bottom="0.78740157499999996" header="0.3" footer="0.3"/>
  <drawing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Allgemein</vt:lpstr>
      <vt:lpstr>Abfall</vt:lpstr>
      <vt:lpstr>Digitalisierung</vt:lpstr>
      <vt:lpstr>Einkauf</vt:lpstr>
      <vt:lpstr>Ernährung</vt:lpstr>
      <vt:lpstr>Mobilität</vt:lpstr>
      <vt:lpstr>Strom</vt:lpstr>
      <vt:lpstr>Wärme</vt:lpstr>
      <vt:lpstr>Wasser</vt:lpstr>
      <vt:lpstr>Sonstiges</vt:lpstr>
      <vt:lpstr>Kompensation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49176</dc:creator>
  <cp:lastModifiedBy>49176</cp:lastModifiedBy>
  <dcterms:created xsi:type="dcterms:W3CDTF">2022-03-14T11:00:33Z</dcterms:created>
  <dcterms:modified xsi:type="dcterms:W3CDTF">2022-09-15T06:41:15Z</dcterms:modified>
</cp:coreProperties>
</file>